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Sheet1!$A$2:$F$63</definedName>
  </definedNames>
  <calcPr calcId="144525"/>
</workbook>
</file>

<file path=xl/sharedStrings.xml><?xml version="1.0" encoding="utf-8"?>
<sst xmlns="http://schemas.openxmlformats.org/spreadsheetml/2006/main" count="245" uniqueCount="87">
  <si>
    <t>长兴交通投资集团汽车运输有限公司
2023年招考面试成绩公示</t>
  </si>
  <si>
    <t>序</t>
  </si>
  <si>
    <t>岗位</t>
  </si>
  <si>
    <t>姓名</t>
  </si>
  <si>
    <t>性别</t>
  </si>
  <si>
    <t>笔试成绩</t>
  </si>
  <si>
    <t>笔试成绩
折合分</t>
  </si>
  <si>
    <t>面试成绩</t>
  </si>
  <si>
    <t>面试成绩折合分</t>
  </si>
  <si>
    <t>总成绩</t>
  </si>
  <si>
    <t>是否进入体检</t>
  </si>
  <si>
    <t>岗位1
法务</t>
  </si>
  <si>
    <t>潘坤明</t>
  </si>
  <si>
    <t>男</t>
  </si>
  <si>
    <t>是</t>
  </si>
  <si>
    <t>翁明富</t>
  </si>
  <si>
    <t>沈谦南</t>
  </si>
  <si>
    <t>女</t>
  </si>
  <si>
    <t>缺考</t>
  </si>
  <si>
    <t>/</t>
  </si>
  <si>
    <t>岗位3
车辆管理</t>
  </si>
  <si>
    <t>宋阳阳</t>
  </si>
  <si>
    <t>报名不足1:6
直接进入面试</t>
  </si>
  <si>
    <t>岗位4
智慧交通运营</t>
  </si>
  <si>
    <t>吴森杰</t>
  </si>
  <si>
    <t>戴  笠</t>
  </si>
  <si>
    <t>邓招杰</t>
  </si>
  <si>
    <t xml:space="preserve">岗位5
大数据运维保障
</t>
  </si>
  <si>
    <t>卓丽慧</t>
  </si>
  <si>
    <t>熊园园</t>
  </si>
  <si>
    <t>应自力</t>
  </si>
  <si>
    <t>张志聪</t>
  </si>
  <si>
    <t>朱雨丹</t>
  </si>
  <si>
    <t xml:space="preserve">岗位6
交通工程
</t>
  </si>
  <si>
    <t>宁潇逸</t>
  </si>
  <si>
    <t>蔡振彦</t>
  </si>
  <si>
    <t>林觐明</t>
  </si>
  <si>
    <t>王  翔</t>
  </si>
  <si>
    <t>叶晋锋</t>
  </si>
  <si>
    <t>刘仁卫</t>
  </si>
  <si>
    <t>张  豪</t>
  </si>
  <si>
    <t>陈利权</t>
  </si>
  <si>
    <t>沈家辉</t>
  </si>
  <si>
    <t xml:space="preserve">岗位7
综合管理
</t>
  </si>
  <si>
    <t>李少秋</t>
  </si>
  <si>
    <t>钱  欢</t>
  </si>
  <si>
    <t>李芳芳</t>
  </si>
  <si>
    <t>沈爱枫</t>
  </si>
  <si>
    <t>温佳辉</t>
  </si>
  <si>
    <t>张  琪</t>
  </si>
  <si>
    <t>朱泽荟</t>
  </si>
  <si>
    <t>李诗颖</t>
  </si>
  <si>
    <t xml:space="preserve">岗位8
车辆运营管理
</t>
  </si>
  <si>
    <t>吴越阳</t>
  </si>
  <si>
    <t>夏艾玲</t>
  </si>
  <si>
    <t>范惠娟</t>
  </si>
  <si>
    <t>杨学健</t>
  </si>
  <si>
    <t>文  青</t>
  </si>
  <si>
    <t>钱佳杰</t>
  </si>
  <si>
    <t xml:space="preserve">岗位9
行政管理
</t>
  </si>
  <si>
    <t>汪田恬</t>
  </si>
  <si>
    <t>王嘉慧</t>
  </si>
  <si>
    <t>陆文艳</t>
  </si>
  <si>
    <t>卢慧慧</t>
  </si>
  <si>
    <t>邱佳宁</t>
  </si>
  <si>
    <t>钱  纳</t>
  </si>
  <si>
    <t>查宝田</t>
  </si>
  <si>
    <t xml:space="preserve">
岗位10
窗口服务
</t>
  </si>
  <si>
    <t>俞  快</t>
  </si>
  <si>
    <t>钟丽萍</t>
  </si>
  <si>
    <t xml:space="preserve">岗位11
营运车辆
安全与机务管理
</t>
  </si>
  <si>
    <t>豆寅寅</t>
  </si>
  <si>
    <t>张万华</t>
  </si>
  <si>
    <t>庄  凯</t>
  </si>
  <si>
    <t>魏现仲</t>
  </si>
  <si>
    <t>沈  澳</t>
  </si>
  <si>
    <t>钱  晨</t>
  </si>
  <si>
    <t>王佳琪</t>
  </si>
  <si>
    <t>陈  飞</t>
  </si>
  <si>
    <t>张武辰</t>
  </si>
  <si>
    <t>刘  涛</t>
  </si>
  <si>
    <t>严  靖</t>
  </si>
  <si>
    <t>叶  涵</t>
  </si>
  <si>
    <t>鲍家俊</t>
  </si>
  <si>
    <t>张利佳</t>
  </si>
  <si>
    <t>胡丽峰</t>
  </si>
  <si>
    <t>翁祝骏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</si>
</sst>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9"/>
      <color theme="1"/>
      <name val="黑体"/>
      <charset val="134"/>
    </font>
    <font>
      <b/>
      <sz val="12"/>
      <name val="黑体"/>
      <charset val="134"/>
    </font>
    <font>
      <b/>
      <sz val="12"/>
      <color indexed="8"/>
      <name val="黑体"/>
      <charset val="134"/>
    </font>
    <font>
      <sz val="11"/>
      <name val="宋体"/>
      <charset val="134"/>
    </font>
    <font>
      <b/>
      <sz val="10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5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0" borderId="4" xfId="5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51" applyFont="1" applyBorder="1" applyAlignment="1">
      <alignment horizontal="center" vertical="center"/>
    </xf>
    <xf numFmtId="0" fontId="10" fillId="0" borderId="5" xfId="51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11" fillId="0" borderId="5" xfId="5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3" xfId="51" applyFont="1" applyBorder="1" applyAlignment="1">
      <alignment horizontal="center" vertical="center"/>
    </xf>
    <xf numFmtId="0" fontId="10" fillId="0" borderId="3" xfId="51" applyFont="1" applyBorder="1" applyAlignment="1">
      <alignment horizontal="center" vertical="center" wrapText="1"/>
    </xf>
    <xf numFmtId="0" fontId="5" fillId="0" borderId="3" xfId="51" applyFont="1" applyBorder="1" applyAlignment="1">
      <alignment horizontal="center" vertical="center" wrapText="1"/>
    </xf>
    <xf numFmtId="0" fontId="11" fillId="0" borderId="3" xfId="5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0" fillId="0" borderId="2" xfId="5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4" xfId="5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"/>
  <sheetViews>
    <sheetView tabSelected="1" zoomScale="130" zoomScaleNormal="130" workbookViewId="0">
      <pane ySplit="2" topLeftCell="A26" activePane="bottomLeft" state="frozen"/>
      <selection/>
      <selection pane="bottomLeft" activeCell="A1" sqref="A1:J1"/>
    </sheetView>
  </sheetViews>
  <sheetFormatPr defaultColWidth="9" defaultRowHeight="13.5"/>
  <cols>
    <col min="1" max="1" width="3.84166666666667" customWidth="1"/>
    <col min="2" max="2" width="14.4416666666667" style="2" customWidth="1"/>
    <col min="3" max="3" width="10.1833333333333" customWidth="1"/>
    <col min="4" max="4" width="5.56666666666667" style="2" customWidth="1"/>
    <col min="5" max="5" width="11.7333333333333" style="2" customWidth="1"/>
    <col min="6" max="6" width="10.375" style="2" customWidth="1"/>
    <col min="7" max="7" width="11.925" style="3" customWidth="1"/>
    <col min="8" max="8" width="9.8" customWidth="1"/>
    <col min="9" max="9" width="8.16666666666667" customWidth="1"/>
    <col min="10" max="10" width="14.0333333333333" customWidth="1"/>
  </cols>
  <sheetData>
    <row r="1" ht="5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Format="1" ht="24.2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2">
        <v>78</v>
      </c>
      <c r="F3" s="13">
        <f>E3*0.4</f>
        <v>31.2</v>
      </c>
      <c r="G3" s="10">
        <v>81.4</v>
      </c>
      <c r="H3" s="13">
        <f>G3*0.6</f>
        <v>48.84</v>
      </c>
      <c r="I3" s="13">
        <f>F3+H3</f>
        <v>80.04</v>
      </c>
      <c r="J3" s="13" t="s">
        <v>14</v>
      </c>
    </row>
    <row r="4" customFormat="1" ht="24.2" customHeight="1" spans="1:10">
      <c r="A4" s="8">
        <v>2</v>
      </c>
      <c r="B4" s="14"/>
      <c r="C4" s="10" t="s">
        <v>15</v>
      </c>
      <c r="D4" s="11" t="s">
        <v>13</v>
      </c>
      <c r="E4" s="12">
        <v>61</v>
      </c>
      <c r="F4" s="13">
        <f>E4*0.4</f>
        <v>24.4</v>
      </c>
      <c r="G4" s="10">
        <v>83</v>
      </c>
      <c r="H4" s="13">
        <f>G4*0.6</f>
        <v>49.8</v>
      </c>
      <c r="I4" s="13">
        <f>F4+H4</f>
        <v>74.2</v>
      </c>
      <c r="J4" s="13"/>
    </row>
    <row r="5" customFormat="1" ht="24.2" customHeight="1" spans="1:10">
      <c r="A5" s="15">
        <v>3</v>
      </c>
      <c r="B5" s="16"/>
      <c r="C5" s="17" t="s">
        <v>16</v>
      </c>
      <c r="D5" s="18" t="s">
        <v>17</v>
      </c>
      <c r="E5" s="19">
        <v>59</v>
      </c>
      <c r="F5" s="20">
        <f>E5*0.4</f>
        <v>23.6</v>
      </c>
      <c r="G5" s="17" t="s">
        <v>18</v>
      </c>
      <c r="H5" s="20" t="s">
        <v>19</v>
      </c>
      <c r="I5" s="20">
        <v>23.6</v>
      </c>
      <c r="J5" s="20"/>
    </row>
    <row r="6" s="1" customFormat="1" ht="27" customHeight="1" spans="1:10">
      <c r="A6" s="21">
        <v>1</v>
      </c>
      <c r="B6" s="22" t="s">
        <v>20</v>
      </c>
      <c r="C6" s="23" t="s">
        <v>21</v>
      </c>
      <c r="D6" s="24" t="s">
        <v>13</v>
      </c>
      <c r="E6" s="25" t="s">
        <v>22</v>
      </c>
      <c r="F6" s="26" t="s">
        <v>19</v>
      </c>
      <c r="G6" s="27">
        <v>68.4</v>
      </c>
      <c r="H6" s="26" t="s">
        <v>19</v>
      </c>
      <c r="I6" s="26">
        <v>68.4</v>
      </c>
      <c r="J6" s="26" t="s">
        <v>14</v>
      </c>
    </row>
    <row r="7" s="1" customFormat="1" ht="24.2" customHeight="1" spans="1:10">
      <c r="A7" s="28">
        <v>1</v>
      </c>
      <c r="B7" s="29" t="s">
        <v>23</v>
      </c>
      <c r="C7" s="30" t="s">
        <v>24</v>
      </c>
      <c r="D7" s="31" t="s">
        <v>13</v>
      </c>
      <c r="E7" s="32" t="s">
        <v>22</v>
      </c>
      <c r="F7" s="33" t="s">
        <v>19</v>
      </c>
      <c r="G7" s="34">
        <v>75</v>
      </c>
      <c r="H7" s="13" t="s">
        <v>19</v>
      </c>
      <c r="I7" s="13">
        <v>75</v>
      </c>
      <c r="J7" s="13" t="s">
        <v>14</v>
      </c>
    </row>
    <row r="8" s="1" customFormat="1" ht="24.2" customHeight="1" spans="1:10">
      <c r="A8" s="8">
        <v>2</v>
      </c>
      <c r="B8" s="35"/>
      <c r="C8" s="11" t="s">
        <v>25</v>
      </c>
      <c r="D8" s="11" t="s">
        <v>13</v>
      </c>
      <c r="E8" s="36" t="s">
        <v>22</v>
      </c>
      <c r="F8" s="13" t="s">
        <v>19</v>
      </c>
      <c r="G8" s="10">
        <v>66.8</v>
      </c>
      <c r="H8" s="13" t="s">
        <v>19</v>
      </c>
      <c r="I8" s="13">
        <v>66.8</v>
      </c>
      <c r="J8" s="13"/>
    </row>
    <row r="9" s="1" customFormat="1" ht="24.2" customHeight="1" spans="1:10">
      <c r="A9" s="21">
        <v>3</v>
      </c>
      <c r="B9" s="37"/>
      <c r="C9" s="21" t="s">
        <v>26</v>
      </c>
      <c r="D9" s="21" t="s">
        <v>13</v>
      </c>
      <c r="E9" s="25" t="s">
        <v>22</v>
      </c>
      <c r="F9" s="20" t="s">
        <v>19</v>
      </c>
      <c r="G9" s="17">
        <v>73</v>
      </c>
      <c r="H9" s="20" t="s">
        <v>19</v>
      </c>
      <c r="I9" s="20">
        <v>73</v>
      </c>
      <c r="J9" s="20"/>
    </row>
    <row r="10" ht="24.2" customHeight="1" spans="1:10">
      <c r="A10" s="8">
        <v>1</v>
      </c>
      <c r="B10" s="29" t="s">
        <v>27</v>
      </c>
      <c r="C10" s="34" t="s">
        <v>28</v>
      </c>
      <c r="D10" s="34" t="s">
        <v>17</v>
      </c>
      <c r="E10" s="32" t="s">
        <v>22</v>
      </c>
      <c r="F10" s="33" t="s">
        <v>19</v>
      </c>
      <c r="G10" s="34">
        <v>85</v>
      </c>
      <c r="H10" s="13" t="s">
        <v>19</v>
      </c>
      <c r="I10" s="33">
        <v>85</v>
      </c>
      <c r="J10" s="13" t="s">
        <v>14</v>
      </c>
    </row>
    <row r="11" ht="24.2" customHeight="1" spans="1:10">
      <c r="A11" s="8">
        <v>2</v>
      </c>
      <c r="B11" s="35"/>
      <c r="C11" s="10" t="s">
        <v>29</v>
      </c>
      <c r="D11" s="10" t="s">
        <v>13</v>
      </c>
      <c r="E11" s="36" t="s">
        <v>22</v>
      </c>
      <c r="F11" s="13" t="s">
        <v>19</v>
      </c>
      <c r="G11" s="10">
        <v>76.8</v>
      </c>
      <c r="H11" s="13" t="s">
        <v>19</v>
      </c>
      <c r="I11" s="13">
        <v>76.8</v>
      </c>
      <c r="J11" s="13"/>
    </row>
    <row r="12" ht="24.2" customHeight="1" spans="1:10">
      <c r="A12" s="8">
        <v>3</v>
      </c>
      <c r="B12" s="35"/>
      <c r="C12" s="10" t="s">
        <v>30</v>
      </c>
      <c r="D12" s="10" t="s">
        <v>13</v>
      </c>
      <c r="E12" s="36" t="s">
        <v>22</v>
      </c>
      <c r="F12" s="13" t="s">
        <v>19</v>
      </c>
      <c r="G12" s="10">
        <v>82.8</v>
      </c>
      <c r="H12" s="13" t="s">
        <v>19</v>
      </c>
      <c r="I12" s="13">
        <v>82.8</v>
      </c>
      <c r="J12" s="13"/>
    </row>
    <row r="13" ht="24.2" customHeight="1" spans="1:10">
      <c r="A13" s="8">
        <v>4</v>
      </c>
      <c r="B13" s="35"/>
      <c r="C13" s="11" t="s">
        <v>31</v>
      </c>
      <c r="D13" s="11" t="s">
        <v>13</v>
      </c>
      <c r="E13" s="36" t="s">
        <v>22</v>
      </c>
      <c r="F13" s="13" t="s">
        <v>19</v>
      </c>
      <c r="G13" s="10">
        <v>72.4</v>
      </c>
      <c r="H13" s="13" t="s">
        <v>19</v>
      </c>
      <c r="I13" s="13">
        <v>72.4</v>
      </c>
      <c r="J13" s="13"/>
    </row>
    <row r="14" ht="24.2" customHeight="1" spans="1:10">
      <c r="A14" s="21">
        <v>5</v>
      </c>
      <c r="B14" s="37"/>
      <c r="C14" s="19" t="s">
        <v>32</v>
      </c>
      <c r="D14" s="19" t="s">
        <v>17</v>
      </c>
      <c r="E14" s="25" t="s">
        <v>22</v>
      </c>
      <c r="F14" s="20" t="s">
        <v>19</v>
      </c>
      <c r="G14" s="17" t="s">
        <v>18</v>
      </c>
      <c r="H14" s="20" t="s">
        <v>19</v>
      </c>
      <c r="I14" s="20" t="s">
        <v>18</v>
      </c>
      <c r="J14" s="20"/>
    </row>
    <row r="15" ht="24.2" customHeight="1" spans="1:10">
      <c r="A15" s="28">
        <v>1</v>
      </c>
      <c r="B15" s="29" t="s">
        <v>33</v>
      </c>
      <c r="C15" s="30" t="s">
        <v>34</v>
      </c>
      <c r="D15" s="31" t="s">
        <v>13</v>
      </c>
      <c r="E15" s="32" t="s">
        <v>22</v>
      </c>
      <c r="F15" s="33" t="s">
        <v>19</v>
      </c>
      <c r="G15" s="34">
        <v>78.2</v>
      </c>
      <c r="H15" s="13" t="s">
        <v>19</v>
      </c>
      <c r="I15" s="33">
        <v>78.2</v>
      </c>
      <c r="J15" s="13"/>
    </row>
    <row r="16" ht="24.2" customHeight="1" spans="1:10">
      <c r="A16" s="8">
        <v>2</v>
      </c>
      <c r="B16" s="35"/>
      <c r="C16" s="10" t="s">
        <v>35</v>
      </c>
      <c r="D16" s="10" t="s">
        <v>13</v>
      </c>
      <c r="E16" s="36" t="s">
        <v>22</v>
      </c>
      <c r="F16" s="13" t="s">
        <v>19</v>
      </c>
      <c r="G16" s="10" t="s">
        <v>18</v>
      </c>
      <c r="H16" s="13" t="s">
        <v>19</v>
      </c>
      <c r="I16" s="13" t="s">
        <v>18</v>
      </c>
      <c r="J16" s="13"/>
    </row>
    <row r="17" ht="24.2" customHeight="1" spans="1:10">
      <c r="A17" s="8">
        <v>3</v>
      </c>
      <c r="B17" s="35"/>
      <c r="C17" s="10" t="s">
        <v>36</v>
      </c>
      <c r="D17" s="10" t="s">
        <v>13</v>
      </c>
      <c r="E17" s="36" t="s">
        <v>22</v>
      </c>
      <c r="F17" s="13" t="s">
        <v>19</v>
      </c>
      <c r="G17" s="10">
        <v>70.4</v>
      </c>
      <c r="H17" s="13" t="s">
        <v>19</v>
      </c>
      <c r="I17" s="13">
        <v>70.4</v>
      </c>
      <c r="J17" s="13"/>
    </row>
    <row r="18" ht="24.2" customHeight="1" spans="1:10">
      <c r="A18" s="8">
        <v>4</v>
      </c>
      <c r="B18" s="35"/>
      <c r="C18" s="8" t="s">
        <v>37</v>
      </c>
      <c r="D18" s="8" t="s">
        <v>13</v>
      </c>
      <c r="E18" s="36" t="s">
        <v>22</v>
      </c>
      <c r="F18" s="13" t="s">
        <v>19</v>
      </c>
      <c r="G18" s="10">
        <v>78.8</v>
      </c>
      <c r="H18" s="13" t="s">
        <v>19</v>
      </c>
      <c r="I18" s="13">
        <v>78.8</v>
      </c>
      <c r="J18" s="13" t="s">
        <v>14</v>
      </c>
    </row>
    <row r="19" ht="24.2" customHeight="1" spans="1:10">
      <c r="A19" s="8">
        <v>5</v>
      </c>
      <c r="B19" s="35"/>
      <c r="C19" s="8" t="s">
        <v>38</v>
      </c>
      <c r="D19" s="8" t="s">
        <v>13</v>
      </c>
      <c r="E19" s="36" t="s">
        <v>22</v>
      </c>
      <c r="F19" s="13" t="s">
        <v>19</v>
      </c>
      <c r="G19" s="10" t="s">
        <v>18</v>
      </c>
      <c r="H19" s="13" t="s">
        <v>19</v>
      </c>
      <c r="I19" s="13" t="s">
        <v>18</v>
      </c>
      <c r="J19" s="13"/>
    </row>
    <row r="20" ht="24.2" customHeight="1" spans="1:10">
      <c r="A20" s="8">
        <v>6</v>
      </c>
      <c r="B20" s="35"/>
      <c r="C20" s="11" t="s">
        <v>39</v>
      </c>
      <c r="D20" s="11" t="s">
        <v>13</v>
      </c>
      <c r="E20" s="36" t="s">
        <v>22</v>
      </c>
      <c r="F20" s="13" t="s">
        <v>19</v>
      </c>
      <c r="G20" s="10" t="s">
        <v>18</v>
      </c>
      <c r="H20" s="13" t="s">
        <v>19</v>
      </c>
      <c r="I20" s="13" t="s">
        <v>18</v>
      </c>
      <c r="J20" s="13"/>
    </row>
    <row r="21" ht="24.2" customHeight="1" spans="1:10">
      <c r="A21" s="8">
        <v>7</v>
      </c>
      <c r="B21" s="35"/>
      <c r="C21" s="11" t="s">
        <v>40</v>
      </c>
      <c r="D21" s="11" t="s">
        <v>13</v>
      </c>
      <c r="E21" s="36" t="s">
        <v>22</v>
      </c>
      <c r="F21" s="13" t="s">
        <v>19</v>
      </c>
      <c r="G21" s="10" t="s">
        <v>18</v>
      </c>
      <c r="H21" s="13" t="s">
        <v>19</v>
      </c>
      <c r="I21" s="13" t="s">
        <v>18</v>
      </c>
      <c r="J21" s="13"/>
    </row>
    <row r="22" ht="24.2" customHeight="1" spans="1:10">
      <c r="A22" s="8">
        <v>8</v>
      </c>
      <c r="B22" s="35"/>
      <c r="C22" s="8" t="s">
        <v>41</v>
      </c>
      <c r="D22" s="8" t="s">
        <v>13</v>
      </c>
      <c r="E22" s="36" t="s">
        <v>22</v>
      </c>
      <c r="F22" s="13" t="s">
        <v>19</v>
      </c>
      <c r="G22" s="10" t="s">
        <v>18</v>
      </c>
      <c r="H22" s="13" t="s">
        <v>19</v>
      </c>
      <c r="I22" s="13" t="s">
        <v>18</v>
      </c>
      <c r="J22" s="13"/>
    </row>
    <row r="23" ht="24.2" customHeight="1" spans="1:10">
      <c r="A23" s="21">
        <v>9</v>
      </c>
      <c r="B23" s="37"/>
      <c r="C23" s="21" t="s">
        <v>42</v>
      </c>
      <c r="D23" s="21" t="s">
        <v>13</v>
      </c>
      <c r="E23" s="25" t="s">
        <v>22</v>
      </c>
      <c r="F23" s="20" t="s">
        <v>19</v>
      </c>
      <c r="G23" s="17">
        <v>79.2</v>
      </c>
      <c r="H23" s="20" t="s">
        <v>19</v>
      </c>
      <c r="I23" s="20">
        <v>79.2</v>
      </c>
      <c r="J23" s="20" t="s">
        <v>14</v>
      </c>
    </row>
    <row r="24" ht="24.2" customHeight="1" spans="1:10">
      <c r="A24" s="8">
        <v>1</v>
      </c>
      <c r="B24" s="29" t="s">
        <v>43</v>
      </c>
      <c r="C24" s="38" t="s">
        <v>44</v>
      </c>
      <c r="D24" s="28" t="s">
        <v>13</v>
      </c>
      <c r="E24" s="39">
        <v>89</v>
      </c>
      <c r="F24" s="33">
        <f>E24*0.4</f>
        <v>35.6</v>
      </c>
      <c r="G24" s="34">
        <v>77.4</v>
      </c>
      <c r="H24" s="13">
        <f>G24*0.6</f>
        <v>46.44</v>
      </c>
      <c r="I24" s="13">
        <f>F24+H24</f>
        <v>82.04</v>
      </c>
      <c r="J24" s="13"/>
    </row>
    <row r="25" ht="24.2" customHeight="1" spans="1:10">
      <c r="A25" s="8">
        <v>2</v>
      </c>
      <c r="B25" s="35"/>
      <c r="C25" s="40" t="s">
        <v>45</v>
      </c>
      <c r="D25" s="8" t="s">
        <v>17</v>
      </c>
      <c r="E25" s="41">
        <v>89</v>
      </c>
      <c r="F25" s="33">
        <f t="shared" ref="F25:F31" si="0">E25*0.4</f>
        <v>35.6</v>
      </c>
      <c r="G25" s="10">
        <v>77.8</v>
      </c>
      <c r="H25" s="13">
        <f t="shared" ref="H25:H31" si="1">G25*0.6</f>
        <v>46.68</v>
      </c>
      <c r="I25" s="13">
        <f t="shared" ref="I25:I31" si="2">F25+H25</f>
        <v>82.28</v>
      </c>
      <c r="J25" s="13"/>
    </row>
    <row r="26" ht="24.2" customHeight="1" spans="1:10">
      <c r="A26" s="8">
        <v>3</v>
      </c>
      <c r="B26" s="35"/>
      <c r="C26" s="40" t="s">
        <v>46</v>
      </c>
      <c r="D26" s="8" t="s">
        <v>17</v>
      </c>
      <c r="E26" s="41">
        <v>89</v>
      </c>
      <c r="F26" s="33">
        <f t="shared" si="0"/>
        <v>35.6</v>
      </c>
      <c r="G26" s="10">
        <v>82.6</v>
      </c>
      <c r="H26" s="13">
        <f t="shared" si="1"/>
        <v>49.56</v>
      </c>
      <c r="I26" s="13">
        <f t="shared" si="2"/>
        <v>85.16</v>
      </c>
      <c r="J26" s="13" t="s">
        <v>14</v>
      </c>
    </row>
    <row r="27" ht="24.2" customHeight="1" spans="1:10">
      <c r="A27" s="8">
        <v>4</v>
      </c>
      <c r="B27" s="35"/>
      <c r="C27" s="40" t="s">
        <v>47</v>
      </c>
      <c r="D27" s="8" t="s">
        <v>17</v>
      </c>
      <c r="E27" s="41">
        <v>87</v>
      </c>
      <c r="F27" s="33">
        <f t="shared" si="0"/>
        <v>34.8</v>
      </c>
      <c r="G27" s="10">
        <v>82.6</v>
      </c>
      <c r="H27" s="13">
        <f t="shared" si="1"/>
        <v>49.56</v>
      </c>
      <c r="I27" s="13">
        <f t="shared" si="2"/>
        <v>84.36</v>
      </c>
      <c r="J27" s="13"/>
    </row>
    <row r="28" ht="24.2" customHeight="1" spans="1:10">
      <c r="A28" s="8">
        <v>5</v>
      </c>
      <c r="B28" s="35"/>
      <c r="C28" s="40" t="s">
        <v>48</v>
      </c>
      <c r="D28" s="8" t="s">
        <v>13</v>
      </c>
      <c r="E28" s="41">
        <v>86</v>
      </c>
      <c r="F28" s="33">
        <f t="shared" si="0"/>
        <v>34.4</v>
      </c>
      <c r="G28" s="10" t="s">
        <v>18</v>
      </c>
      <c r="H28" s="13" t="s">
        <v>19</v>
      </c>
      <c r="I28" s="13">
        <v>34.4</v>
      </c>
      <c r="J28" s="13"/>
    </row>
    <row r="29" ht="24.2" customHeight="1" spans="1:10">
      <c r="A29" s="8">
        <v>6</v>
      </c>
      <c r="B29" s="35"/>
      <c r="C29" s="40" t="s">
        <v>49</v>
      </c>
      <c r="D29" s="8" t="s">
        <v>17</v>
      </c>
      <c r="E29" s="41">
        <v>86</v>
      </c>
      <c r="F29" s="33">
        <f t="shared" si="0"/>
        <v>34.4</v>
      </c>
      <c r="G29" s="10">
        <v>74.4</v>
      </c>
      <c r="H29" s="13">
        <f t="shared" si="1"/>
        <v>44.64</v>
      </c>
      <c r="I29" s="13">
        <f t="shared" si="2"/>
        <v>79.04</v>
      </c>
      <c r="J29" s="13"/>
    </row>
    <row r="30" ht="24.2" customHeight="1" spans="1:10">
      <c r="A30" s="8">
        <v>7</v>
      </c>
      <c r="B30" s="35"/>
      <c r="C30" s="40" t="s">
        <v>50</v>
      </c>
      <c r="D30" s="8" t="s">
        <v>17</v>
      </c>
      <c r="E30" s="41">
        <v>86</v>
      </c>
      <c r="F30" s="33">
        <f t="shared" si="0"/>
        <v>34.4</v>
      </c>
      <c r="G30" s="10">
        <v>84.4</v>
      </c>
      <c r="H30" s="13">
        <f t="shared" si="1"/>
        <v>50.64</v>
      </c>
      <c r="I30" s="13">
        <f t="shared" si="2"/>
        <v>85.04</v>
      </c>
      <c r="J30" s="13"/>
    </row>
    <row r="31" ht="24.2" customHeight="1" spans="1:10">
      <c r="A31" s="42">
        <v>8</v>
      </c>
      <c r="B31" s="37"/>
      <c r="C31" s="43" t="s">
        <v>51</v>
      </c>
      <c r="D31" s="21" t="s">
        <v>17</v>
      </c>
      <c r="E31" s="44">
        <v>86</v>
      </c>
      <c r="F31" s="45">
        <f t="shared" si="0"/>
        <v>34.4</v>
      </c>
      <c r="G31" s="46">
        <v>86</v>
      </c>
      <c r="H31" s="45">
        <f t="shared" si="1"/>
        <v>51.6</v>
      </c>
      <c r="I31" s="45">
        <f t="shared" si="2"/>
        <v>86</v>
      </c>
      <c r="J31" s="45" t="s">
        <v>14</v>
      </c>
    </row>
    <row r="32" ht="32" customHeight="1" spans="1:10">
      <c r="A32" s="5" t="s">
        <v>1</v>
      </c>
      <c r="B32" s="6" t="s">
        <v>2</v>
      </c>
      <c r="C32" s="6" t="s">
        <v>3</v>
      </c>
      <c r="D32" s="7" t="s">
        <v>4</v>
      </c>
      <c r="E32" s="7" t="s">
        <v>5</v>
      </c>
      <c r="F32" s="6" t="s">
        <v>6</v>
      </c>
      <c r="G32" s="6" t="s">
        <v>7</v>
      </c>
      <c r="H32" s="6" t="s">
        <v>8</v>
      </c>
      <c r="I32" s="6" t="s">
        <v>9</v>
      </c>
      <c r="J32" s="6" t="s">
        <v>10</v>
      </c>
    </row>
    <row r="33" ht="24.5" customHeight="1" spans="1:10">
      <c r="A33" s="8">
        <v>1</v>
      </c>
      <c r="B33" s="35" t="s">
        <v>52</v>
      </c>
      <c r="C33" s="10" t="s">
        <v>53</v>
      </c>
      <c r="D33" s="8" t="s">
        <v>13</v>
      </c>
      <c r="E33" s="39">
        <v>83</v>
      </c>
      <c r="F33" s="33">
        <f t="shared" ref="F33:F39" si="3">E33*0.4</f>
        <v>33.2</v>
      </c>
      <c r="G33" s="10">
        <v>85.6</v>
      </c>
      <c r="H33" s="13">
        <f t="shared" ref="H33:H39" si="4">G33*0.6</f>
        <v>51.36</v>
      </c>
      <c r="I33" s="13">
        <v>84.56</v>
      </c>
      <c r="J33" s="13" t="s">
        <v>14</v>
      </c>
    </row>
    <row r="34" ht="24.5" customHeight="1" spans="1:10">
      <c r="A34" s="8">
        <v>2</v>
      </c>
      <c r="B34" s="35"/>
      <c r="C34" s="47" t="s">
        <v>54</v>
      </c>
      <c r="D34" s="8" t="s">
        <v>17</v>
      </c>
      <c r="E34" s="41">
        <v>82</v>
      </c>
      <c r="F34" s="33">
        <f t="shared" si="3"/>
        <v>32.8</v>
      </c>
      <c r="G34" s="10">
        <v>81.4</v>
      </c>
      <c r="H34" s="13">
        <f t="shared" si="4"/>
        <v>48.84</v>
      </c>
      <c r="I34" s="13">
        <v>81.64</v>
      </c>
      <c r="J34" s="13"/>
    </row>
    <row r="35" ht="24.5" customHeight="1" spans="1:10">
      <c r="A35" s="8">
        <v>3</v>
      </c>
      <c r="B35" s="35"/>
      <c r="C35" s="10" t="s">
        <v>55</v>
      </c>
      <c r="D35" s="8" t="s">
        <v>17</v>
      </c>
      <c r="E35" s="41">
        <v>80</v>
      </c>
      <c r="F35" s="33">
        <f t="shared" si="3"/>
        <v>32</v>
      </c>
      <c r="G35" s="10">
        <v>85.8</v>
      </c>
      <c r="H35" s="13">
        <f t="shared" si="4"/>
        <v>51.48</v>
      </c>
      <c r="I35" s="13">
        <v>83.48</v>
      </c>
      <c r="J35" s="13" t="s">
        <v>14</v>
      </c>
    </row>
    <row r="36" ht="24.5" customHeight="1" spans="1:10">
      <c r="A36" s="8">
        <v>4</v>
      </c>
      <c r="B36" s="35"/>
      <c r="C36" s="10" t="s">
        <v>56</v>
      </c>
      <c r="D36" s="8" t="s">
        <v>13</v>
      </c>
      <c r="E36" s="41">
        <v>80</v>
      </c>
      <c r="F36" s="33">
        <f t="shared" si="3"/>
        <v>32</v>
      </c>
      <c r="G36" s="10">
        <v>77.6</v>
      </c>
      <c r="H36" s="13">
        <f t="shared" si="4"/>
        <v>46.56</v>
      </c>
      <c r="I36" s="13">
        <v>78.56</v>
      </c>
      <c r="J36" s="13"/>
    </row>
    <row r="37" ht="24.5" customHeight="1" spans="1:10">
      <c r="A37" s="8">
        <v>5</v>
      </c>
      <c r="B37" s="35"/>
      <c r="C37" s="10" t="s">
        <v>57</v>
      </c>
      <c r="D37" s="8" t="s">
        <v>13</v>
      </c>
      <c r="E37" s="41">
        <v>80</v>
      </c>
      <c r="F37" s="33">
        <f t="shared" si="3"/>
        <v>32</v>
      </c>
      <c r="G37" s="10">
        <v>80.4</v>
      </c>
      <c r="H37" s="13">
        <f t="shared" si="4"/>
        <v>48.24</v>
      </c>
      <c r="I37" s="13">
        <v>80.24</v>
      </c>
      <c r="J37" s="13"/>
    </row>
    <row r="38" ht="24.5" customHeight="1" spans="1:10">
      <c r="A38" s="15">
        <v>6</v>
      </c>
      <c r="B38" s="37"/>
      <c r="C38" s="17" t="s">
        <v>58</v>
      </c>
      <c r="D38" s="21" t="s">
        <v>13</v>
      </c>
      <c r="E38" s="44">
        <v>80</v>
      </c>
      <c r="F38" s="20">
        <f t="shared" si="3"/>
        <v>32</v>
      </c>
      <c r="G38" s="17">
        <v>80</v>
      </c>
      <c r="H38" s="20">
        <f t="shared" si="4"/>
        <v>48</v>
      </c>
      <c r="I38" s="20">
        <v>80</v>
      </c>
      <c r="J38" s="20"/>
    </row>
    <row r="39" ht="24.5" customHeight="1" spans="1:10">
      <c r="A39" s="8">
        <v>1</v>
      </c>
      <c r="B39" s="29" t="s">
        <v>59</v>
      </c>
      <c r="C39" s="34" t="s">
        <v>60</v>
      </c>
      <c r="D39" s="28" t="s">
        <v>17</v>
      </c>
      <c r="E39" s="12">
        <v>87</v>
      </c>
      <c r="F39" s="33">
        <f t="shared" si="3"/>
        <v>34.8</v>
      </c>
      <c r="G39" s="34">
        <v>80.4</v>
      </c>
      <c r="H39" s="13">
        <f t="shared" si="4"/>
        <v>48.24</v>
      </c>
      <c r="I39" s="13">
        <f>F39+H39</f>
        <v>83.04</v>
      </c>
      <c r="J39" s="13" t="s">
        <v>14</v>
      </c>
    </row>
    <row r="40" ht="24.5" customHeight="1" spans="1:10">
      <c r="A40" s="8">
        <v>2</v>
      </c>
      <c r="B40" s="35"/>
      <c r="C40" s="11" t="s">
        <v>61</v>
      </c>
      <c r="D40" s="8" t="s">
        <v>17</v>
      </c>
      <c r="E40" s="12">
        <v>85</v>
      </c>
      <c r="F40" s="33">
        <f t="shared" ref="F40:F45" si="5">E40*0.4</f>
        <v>34</v>
      </c>
      <c r="G40" s="10">
        <v>81.2</v>
      </c>
      <c r="H40" s="13">
        <f t="shared" ref="H40:H45" si="6">G40*0.6</f>
        <v>48.72</v>
      </c>
      <c r="I40" s="13">
        <f t="shared" ref="I40:I45" si="7">F40+H40</f>
        <v>82.72</v>
      </c>
      <c r="J40" s="13"/>
    </row>
    <row r="41" ht="24.5" customHeight="1" spans="1:10">
      <c r="A41" s="8">
        <v>3</v>
      </c>
      <c r="B41" s="35"/>
      <c r="C41" s="10" t="s">
        <v>62</v>
      </c>
      <c r="D41" s="8" t="s">
        <v>17</v>
      </c>
      <c r="E41" s="12">
        <v>82</v>
      </c>
      <c r="F41" s="33">
        <f t="shared" si="5"/>
        <v>32.8</v>
      </c>
      <c r="G41" s="10">
        <v>80.2</v>
      </c>
      <c r="H41" s="13">
        <f t="shared" si="6"/>
        <v>48.12</v>
      </c>
      <c r="I41" s="13">
        <f t="shared" si="7"/>
        <v>80.92</v>
      </c>
      <c r="J41" s="13"/>
    </row>
    <row r="42" ht="24.5" customHeight="1" spans="1:10">
      <c r="A42" s="8">
        <v>4</v>
      </c>
      <c r="B42" s="35"/>
      <c r="C42" s="10" t="s">
        <v>63</v>
      </c>
      <c r="D42" s="8" t="s">
        <v>17</v>
      </c>
      <c r="E42" s="11">
        <v>82</v>
      </c>
      <c r="F42" s="33">
        <f t="shared" si="5"/>
        <v>32.8</v>
      </c>
      <c r="G42" s="10">
        <v>78.4</v>
      </c>
      <c r="H42" s="13">
        <f t="shared" si="6"/>
        <v>47.04</v>
      </c>
      <c r="I42" s="13">
        <f t="shared" si="7"/>
        <v>79.84</v>
      </c>
      <c r="J42" s="13"/>
    </row>
    <row r="43" ht="24.5" customHeight="1" spans="1:10">
      <c r="A43" s="8">
        <v>5</v>
      </c>
      <c r="B43" s="35"/>
      <c r="C43" s="10" t="s">
        <v>64</v>
      </c>
      <c r="D43" s="8" t="s">
        <v>17</v>
      </c>
      <c r="E43" s="11">
        <v>81</v>
      </c>
      <c r="F43" s="33">
        <f t="shared" si="5"/>
        <v>32.4</v>
      </c>
      <c r="G43" s="10">
        <v>83</v>
      </c>
      <c r="H43" s="13">
        <f t="shared" si="6"/>
        <v>49.8</v>
      </c>
      <c r="I43" s="13">
        <f t="shared" si="7"/>
        <v>82.2</v>
      </c>
      <c r="J43" s="13"/>
    </row>
    <row r="44" ht="24.5" customHeight="1" spans="1:10">
      <c r="A44" s="8">
        <v>6</v>
      </c>
      <c r="B44" s="35"/>
      <c r="C44" s="11" t="s">
        <v>65</v>
      </c>
      <c r="D44" s="8" t="s">
        <v>17</v>
      </c>
      <c r="E44" s="11">
        <v>80</v>
      </c>
      <c r="F44" s="33">
        <f t="shared" si="5"/>
        <v>32</v>
      </c>
      <c r="G44" s="10">
        <v>81.4</v>
      </c>
      <c r="H44" s="13">
        <f t="shared" si="6"/>
        <v>48.84</v>
      </c>
      <c r="I44" s="13">
        <f t="shared" si="7"/>
        <v>80.84</v>
      </c>
      <c r="J44" s="13"/>
    </row>
    <row r="45" ht="24.5" customHeight="1" spans="1:10">
      <c r="A45" s="15">
        <v>7</v>
      </c>
      <c r="B45" s="37"/>
      <c r="C45" s="19" t="s">
        <v>66</v>
      </c>
      <c r="D45" s="19" t="s">
        <v>13</v>
      </c>
      <c r="E45" s="19">
        <v>80</v>
      </c>
      <c r="F45" s="20">
        <f t="shared" si="5"/>
        <v>32</v>
      </c>
      <c r="G45" s="17">
        <v>84.6</v>
      </c>
      <c r="H45" s="20">
        <f t="shared" si="6"/>
        <v>50.76</v>
      </c>
      <c r="I45" s="20">
        <f t="shared" si="7"/>
        <v>82.76</v>
      </c>
      <c r="J45" s="20" t="s">
        <v>14</v>
      </c>
    </row>
    <row r="46" ht="24.5" customHeight="1" spans="1:10">
      <c r="A46" s="8">
        <v>1</v>
      </c>
      <c r="B46" s="29" t="s">
        <v>67</v>
      </c>
      <c r="C46" s="48" t="s">
        <v>68</v>
      </c>
      <c r="D46" s="48" t="s">
        <v>13</v>
      </c>
      <c r="E46" s="49" t="s">
        <v>22</v>
      </c>
      <c r="F46" s="13" t="s">
        <v>19</v>
      </c>
      <c r="G46" s="10">
        <v>81.8</v>
      </c>
      <c r="H46" s="13" t="s">
        <v>19</v>
      </c>
      <c r="I46" s="10">
        <v>81.8</v>
      </c>
      <c r="J46" s="13" t="s">
        <v>14</v>
      </c>
    </row>
    <row r="47" ht="24.5" customHeight="1" spans="1:10">
      <c r="A47" s="15">
        <v>2</v>
      </c>
      <c r="B47" s="37"/>
      <c r="C47" s="19" t="s">
        <v>69</v>
      </c>
      <c r="D47" s="19" t="s">
        <v>17</v>
      </c>
      <c r="E47" s="25" t="s">
        <v>22</v>
      </c>
      <c r="F47" s="19" t="s">
        <v>19</v>
      </c>
      <c r="G47" s="17">
        <v>79</v>
      </c>
      <c r="H47" s="19" t="s">
        <v>19</v>
      </c>
      <c r="I47" s="17">
        <v>79</v>
      </c>
      <c r="J47" s="19"/>
    </row>
    <row r="48" customFormat="1" ht="24.5" customHeight="1" spans="1:10">
      <c r="A48" s="8">
        <v>1</v>
      </c>
      <c r="B48" s="50" t="s">
        <v>70</v>
      </c>
      <c r="C48" s="11" t="s">
        <v>71</v>
      </c>
      <c r="D48" s="11" t="s">
        <v>17</v>
      </c>
      <c r="E48" s="12">
        <v>79</v>
      </c>
      <c r="F48" s="13">
        <f>E48*0.4</f>
        <v>31.6</v>
      </c>
      <c r="G48" s="10">
        <v>81.6</v>
      </c>
      <c r="H48" s="13">
        <f>G48*0.6</f>
        <v>48.96</v>
      </c>
      <c r="I48" s="13">
        <f>F48+H48</f>
        <v>80.56</v>
      </c>
      <c r="J48" s="13" t="s">
        <v>14</v>
      </c>
    </row>
    <row r="49" customFormat="1" ht="24.5" customHeight="1" spans="1:10">
      <c r="A49" s="8">
        <v>2</v>
      </c>
      <c r="B49" s="51"/>
      <c r="C49" s="11" t="s">
        <v>72</v>
      </c>
      <c r="D49" s="11" t="s">
        <v>13</v>
      </c>
      <c r="E49" s="11">
        <v>74</v>
      </c>
      <c r="F49" s="13">
        <f t="shared" ref="F49:F63" si="8">E49*0.4</f>
        <v>29.6</v>
      </c>
      <c r="G49" s="10">
        <v>85</v>
      </c>
      <c r="H49" s="13">
        <f t="shared" ref="H49:H63" si="9">G49*0.6</f>
        <v>51</v>
      </c>
      <c r="I49" s="13">
        <f t="shared" ref="I49:I63" si="10">F49+H49</f>
        <v>80.6</v>
      </c>
      <c r="J49" s="13" t="s">
        <v>14</v>
      </c>
    </row>
    <row r="50" customFormat="1" ht="24.5" customHeight="1" spans="1:10">
      <c r="A50" s="8">
        <v>3</v>
      </c>
      <c r="B50" s="51"/>
      <c r="C50" s="10" t="s">
        <v>73</v>
      </c>
      <c r="D50" s="11" t="s">
        <v>13</v>
      </c>
      <c r="E50" s="11">
        <v>65</v>
      </c>
      <c r="F50" s="13">
        <f t="shared" si="8"/>
        <v>26</v>
      </c>
      <c r="G50" s="10">
        <v>70.2</v>
      </c>
      <c r="H50" s="13">
        <f t="shared" si="9"/>
        <v>42.12</v>
      </c>
      <c r="I50" s="13">
        <f t="shared" si="10"/>
        <v>68.12</v>
      </c>
      <c r="J50" s="13"/>
    </row>
    <row r="51" customFormat="1" ht="24.5" customHeight="1" spans="1:10">
      <c r="A51" s="8">
        <v>4</v>
      </c>
      <c r="B51" s="51"/>
      <c r="C51" s="10" t="s">
        <v>74</v>
      </c>
      <c r="D51" s="11" t="s">
        <v>13</v>
      </c>
      <c r="E51" s="11">
        <v>62</v>
      </c>
      <c r="F51" s="13">
        <f t="shared" si="8"/>
        <v>24.8</v>
      </c>
      <c r="G51" s="10">
        <v>78.8</v>
      </c>
      <c r="H51" s="13">
        <f t="shared" si="9"/>
        <v>47.28</v>
      </c>
      <c r="I51" s="13">
        <f t="shared" si="10"/>
        <v>72.08</v>
      </c>
      <c r="J51" s="13" t="s">
        <v>14</v>
      </c>
    </row>
    <row r="52" customFormat="1" ht="24.5" customHeight="1" spans="1:10">
      <c r="A52" s="8">
        <v>5</v>
      </c>
      <c r="B52" s="51"/>
      <c r="C52" s="11" t="s">
        <v>75</v>
      </c>
      <c r="D52" s="11" t="s">
        <v>13</v>
      </c>
      <c r="E52" s="11">
        <v>62</v>
      </c>
      <c r="F52" s="13">
        <f t="shared" si="8"/>
        <v>24.8</v>
      </c>
      <c r="G52" s="10">
        <v>81.2</v>
      </c>
      <c r="H52" s="13">
        <f t="shared" si="9"/>
        <v>48.72</v>
      </c>
      <c r="I52" s="13">
        <f t="shared" si="10"/>
        <v>73.52</v>
      </c>
      <c r="J52" s="13" t="s">
        <v>14</v>
      </c>
    </row>
    <row r="53" customFormat="1" ht="24.5" customHeight="1" spans="1:10">
      <c r="A53" s="8">
        <v>6</v>
      </c>
      <c r="B53" s="51"/>
      <c r="C53" s="10" t="s">
        <v>76</v>
      </c>
      <c r="D53" s="11" t="s">
        <v>17</v>
      </c>
      <c r="E53" s="11">
        <v>60</v>
      </c>
      <c r="F53" s="13">
        <f t="shared" si="8"/>
        <v>24</v>
      </c>
      <c r="G53" s="10">
        <v>71.8</v>
      </c>
      <c r="H53" s="13">
        <f t="shared" si="9"/>
        <v>43.08</v>
      </c>
      <c r="I53" s="13">
        <f t="shared" si="10"/>
        <v>67.08</v>
      </c>
      <c r="J53" s="13"/>
    </row>
    <row r="54" customFormat="1" ht="24.5" customHeight="1" spans="1:10">
      <c r="A54" s="8">
        <v>7</v>
      </c>
      <c r="B54" s="51"/>
      <c r="C54" s="52" t="s">
        <v>77</v>
      </c>
      <c r="D54" s="11" t="s">
        <v>17</v>
      </c>
      <c r="E54" s="11">
        <v>60</v>
      </c>
      <c r="F54" s="13">
        <f t="shared" si="8"/>
        <v>24</v>
      </c>
      <c r="G54" s="10">
        <v>82.6</v>
      </c>
      <c r="H54" s="13">
        <f t="shared" si="9"/>
        <v>49.56</v>
      </c>
      <c r="I54" s="13">
        <f t="shared" si="10"/>
        <v>73.56</v>
      </c>
      <c r="J54" s="13" t="s">
        <v>14</v>
      </c>
    </row>
    <row r="55" customFormat="1" ht="24.5" customHeight="1" spans="1:10">
      <c r="A55" s="8">
        <v>8</v>
      </c>
      <c r="B55" s="51"/>
      <c r="C55" s="10" t="s">
        <v>78</v>
      </c>
      <c r="D55" s="11" t="s">
        <v>17</v>
      </c>
      <c r="E55" s="11">
        <v>60</v>
      </c>
      <c r="F55" s="13">
        <f t="shared" si="8"/>
        <v>24</v>
      </c>
      <c r="G55" s="10">
        <v>77.2</v>
      </c>
      <c r="H55" s="13">
        <f t="shared" si="9"/>
        <v>46.32</v>
      </c>
      <c r="I55" s="13">
        <f t="shared" si="10"/>
        <v>70.32</v>
      </c>
      <c r="J55" s="13"/>
    </row>
    <row r="56" customFormat="1" ht="24.5" customHeight="1" spans="1:10">
      <c r="A56" s="8">
        <v>9</v>
      </c>
      <c r="B56" s="51"/>
      <c r="C56" s="10" t="s">
        <v>79</v>
      </c>
      <c r="D56" s="11" t="s">
        <v>13</v>
      </c>
      <c r="E56" s="11">
        <v>60</v>
      </c>
      <c r="F56" s="13">
        <f t="shared" si="8"/>
        <v>24</v>
      </c>
      <c r="G56" s="10">
        <v>72.8</v>
      </c>
      <c r="H56" s="13">
        <f t="shared" si="9"/>
        <v>43.68</v>
      </c>
      <c r="I56" s="13">
        <f t="shared" si="10"/>
        <v>67.68</v>
      </c>
      <c r="J56" s="13"/>
    </row>
    <row r="57" customFormat="1" ht="24.5" customHeight="1" spans="1:10">
      <c r="A57" s="8">
        <v>10</v>
      </c>
      <c r="B57" s="51"/>
      <c r="C57" s="10" t="s">
        <v>80</v>
      </c>
      <c r="D57" s="11" t="s">
        <v>13</v>
      </c>
      <c r="E57" s="11">
        <v>58</v>
      </c>
      <c r="F57" s="13">
        <f t="shared" si="8"/>
        <v>23.2</v>
      </c>
      <c r="G57" s="10">
        <v>75</v>
      </c>
      <c r="H57" s="13">
        <f t="shared" si="9"/>
        <v>45</v>
      </c>
      <c r="I57" s="13">
        <f t="shared" si="10"/>
        <v>68.2</v>
      </c>
      <c r="J57" s="13"/>
    </row>
    <row r="58" customFormat="1" ht="24.5" customHeight="1" spans="1:10">
      <c r="A58" s="8">
        <v>11</v>
      </c>
      <c r="B58" s="51"/>
      <c r="C58" s="10" t="s">
        <v>81</v>
      </c>
      <c r="D58" s="11" t="s">
        <v>13</v>
      </c>
      <c r="E58" s="11">
        <v>57</v>
      </c>
      <c r="F58" s="13">
        <f t="shared" si="8"/>
        <v>22.8</v>
      </c>
      <c r="G58" s="10">
        <v>80.2</v>
      </c>
      <c r="H58" s="13">
        <f t="shared" si="9"/>
        <v>48.12</v>
      </c>
      <c r="I58" s="13">
        <f t="shared" si="10"/>
        <v>70.92</v>
      </c>
      <c r="J58" s="13"/>
    </row>
    <row r="59" customFormat="1" ht="24.5" customHeight="1" spans="1:10">
      <c r="A59" s="8">
        <v>12</v>
      </c>
      <c r="B59" s="51"/>
      <c r="C59" s="10" t="s">
        <v>82</v>
      </c>
      <c r="D59" s="11" t="s">
        <v>17</v>
      </c>
      <c r="E59" s="11">
        <v>56</v>
      </c>
      <c r="F59" s="13">
        <f t="shared" si="8"/>
        <v>22.4</v>
      </c>
      <c r="G59" s="10">
        <v>60</v>
      </c>
      <c r="H59" s="13">
        <f t="shared" si="9"/>
        <v>36</v>
      </c>
      <c r="I59" s="13">
        <f t="shared" si="10"/>
        <v>58.4</v>
      </c>
      <c r="J59" s="13"/>
    </row>
    <row r="60" customFormat="1" ht="24.5" customHeight="1" spans="1:10">
      <c r="A60" s="8">
        <v>13</v>
      </c>
      <c r="B60" s="51"/>
      <c r="C60" s="52" t="s">
        <v>83</v>
      </c>
      <c r="D60" s="11" t="s">
        <v>13</v>
      </c>
      <c r="E60" s="11">
        <v>56</v>
      </c>
      <c r="F60" s="13">
        <f t="shared" si="8"/>
        <v>22.4</v>
      </c>
      <c r="G60" s="10">
        <v>70.4</v>
      </c>
      <c r="H60" s="13">
        <f t="shared" si="9"/>
        <v>42.24</v>
      </c>
      <c r="I60" s="13">
        <f t="shared" si="10"/>
        <v>64.64</v>
      </c>
      <c r="J60" s="13"/>
    </row>
    <row r="61" customFormat="1" ht="24.5" customHeight="1" spans="1:10">
      <c r="A61" s="8">
        <v>14</v>
      </c>
      <c r="B61" s="51"/>
      <c r="C61" s="11" t="s">
        <v>84</v>
      </c>
      <c r="D61" s="11" t="s">
        <v>17</v>
      </c>
      <c r="E61" s="11">
        <v>56</v>
      </c>
      <c r="F61" s="13">
        <f t="shared" si="8"/>
        <v>22.4</v>
      </c>
      <c r="G61" s="10">
        <v>74.8</v>
      </c>
      <c r="H61" s="13">
        <f t="shared" si="9"/>
        <v>44.88</v>
      </c>
      <c r="I61" s="13">
        <f t="shared" si="10"/>
        <v>67.28</v>
      </c>
      <c r="J61" s="13"/>
    </row>
    <row r="62" customFormat="1" ht="24.5" customHeight="1" spans="1:10">
      <c r="A62" s="8">
        <v>15</v>
      </c>
      <c r="B62" s="51"/>
      <c r="C62" s="10" t="s">
        <v>85</v>
      </c>
      <c r="D62" s="11" t="s">
        <v>17</v>
      </c>
      <c r="E62" s="11">
        <v>54</v>
      </c>
      <c r="F62" s="13">
        <f t="shared" si="8"/>
        <v>21.6</v>
      </c>
      <c r="G62" s="10">
        <v>33.2</v>
      </c>
      <c r="H62" s="13">
        <f t="shared" si="9"/>
        <v>19.92</v>
      </c>
      <c r="I62" s="13">
        <f t="shared" si="10"/>
        <v>41.52</v>
      </c>
      <c r="J62" s="13"/>
    </row>
    <row r="63" customFormat="1" ht="24.5" customHeight="1" spans="1:10">
      <c r="A63" s="21">
        <v>16</v>
      </c>
      <c r="B63" s="53"/>
      <c r="C63" s="17" t="s">
        <v>86</v>
      </c>
      <c r="D63" s="19" t="s">
        <v>17</v>
      </c>
      <c r="E63" s="19">
        <v>54</v>
      </c>
      <c r="F63" s="20">
        <f t="shared" si="8"/>
        <v>21.6</v>
      </c>
      <c r="G63" s="17">
        <v>72.6</v>
      </c>
      <c r="H63" s="20">
        <f t="shared" si="9"/>
        <v>43.56</v>
      </c>
      <c r="I63" s="20">
        <f t="shared" si="10"/>
        <v>65.16</v>
      </c>
      <c r="J63" s="20"/>
    </row>
    <row r="64" customFormat="1" ht="14.25" spans="2:7">
      <c r="B64" s="2"/>
      <c r="D64" s="2"/>
      <c r="E64" s="2"/>
      <c r="G64" s="54"/>
    </row>
    <row r="65" customFormat="1" spans="2:7">
      <c r="B65" s="2"/>
      <c r="D65" s="2"/>
      <c r="E65" s="2"/>
      <c r="G65" s="54"/>
    </row>
    <row r="66" customFormat="1" spans="2:7">
      <c r="B66" s="2"/>
      <c r="D66" s="2"/>
      <c r="E66" s="2"/>
      <c r="G66" s="54"/>
    </row>
  </sheetData>
  <autoFilter ref="A2:F63">
    <extLst/>
  </autoFilter>
  <mergeCells count="10">
    <mergeCell ref="A1:J1"/>
    <mergeCell ref="B3:B5"/>
    <mergeCell ref="B7:B9"/>
    <mergeCell ref="B10:B14"/>
    <mergeCell ref="B15:B23"/>
    <mergeCell ref="B24:B31"/>
    <mergeCell ref="B33:B38"/>
    <mergeCell ref="B39:B45"/>
    <mergeCell ref="B46:B47"/>
    <mergeCell ref="B48:B63"/>
  </mergeCells>
  <pageMargins left="0.118055555555556" right="0.156944444444444" top="0.236111111111111" bottom="0.156944444444444" header="0.118055555555556" footer="0.27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shenduxitong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严密卡智</cp:lastModifiedBy>
  <dcterms:created xsi:type="dcterms:W3CDTF">2021-10-19T03:18:00Z</dcterms:created>
  <cp:lastPrinted>2021-10-19T03:25:00Z</cp:lastPrinted>
  <dcterms:modified xsi:type="dcterms:W3CDTF">2023-03-06T00:30:29Z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61765AA799E243F99325506316591CD9</vt:lpwstr>
  </property>
  <property fmtid="{D5CDD505-2E9C-101B-9397-08002B2CF9AE}" pid="3" name="KSOProductBuildVer">
    <vt:lpwstr>2052-11.1.0.13703</vt:lpwstr>
  </property>
</Properties>
</file>