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面试成绩" sheetId="9" r:id="rId1"/>
  </sheets>
  <definedNames>
    <definedName name="_xlnm._FilterDatabase" localSheetId="0" hidden="1">面试成绩!$B$6:$N$11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<sst xmlns="http://schemas.openxmlformats.org/spreadsheetml/2006/main" count="38" uniqueCount="28">
  <si>
    <t>长兴文旅集团下属子公司
劳务派遣人员招考面试成绩公示</t>
  </si>
  <si>
    <t>总序</t>
  </si>
  <si>
    <t>岗位</t>
  </si>
  <si>
    <t>分序</t>
  </si>
  <si>
    <t>姓名</t>
  </si>
  <si>
    <t>准考证号</t>
  </si>
  <si>
    <t>笔试成绩</t>
  </si>
  <si>
    <t>笔试成绩
折合分（40%）</t>
  </si>
  <si>
    <t>面试成绩</t>
  </si>
  <si>
    <t>面试成绩
折合分（60%）</t>
  </si>
  <si>
    <t>总成绩</t>
  </si>
  <si>
    <t>是否进入体检</t>
  </si>
  <si>
    <t>扬子鳄-综合服务岗（讲解）
（1人）</t>
  </si>
  <si>
    <t>叶*</t>
  </si>
  <si>
    <t>报考不足1:3直接进入面试</t>
  </si>
  <si>
    <t>/</t>
  </si>
  <si>
    <t>是</t>
  </si>
  <si>
    <t>两山合作社-会计
（1人）</t>
  </si>
  <si>
    <t>陈*惠</t>
  </si>
  <si>
    <t>王*</t>
  </si>
  <si>
    <t>文化传播-策划专员
（1人）</t>
  </si>
  <si>
    <t>施*</t>
  </si>
  <si>
    <t>徐*</t>
  </si>
  <si>
    <t>殷*峰</t>
  </si>
  <si>
    <t>百叶龙股份-八佰伴影院前台
（1人）</t>
  </si>
  <si>
    <t>钱*涵</t>
  </si>
  <si>
    <t>杨*妍</t>
  </si>
  <si>
    <t>朱*敏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</si>
</sst>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color indexed="8"/>
      <name val="黑体"/>
      <charset val="134"/>
    </font>
    <font>
      <b/>
      <sz val="12"/>
      <name val="黑体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18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9" applyNumberFormat="0" applyFill="0" applyAlignment="0" applyProtection="0">
      <alignment vertical="center"/>
    </xf>
    <xf numFmtId="0" fontId="11" fillId="0" borderId="19" applyNumberFormat="0" applyFill="0" applyAlignment="0" applyProtection="0">
      <alignment vertical="center"/>
    </xf>
    <xf numFmtId="0" fontId="12" fillId="0" borderId="20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21" applyNumberFormat="0" applyAlignment="0" applyProtection="0">
      <alignment vertical="center"/>
    </xf>
    <xf numFmtId="0" fontId="14" fillId="4" borderId="22" applyNumberFormat="0" applyAlignment="0" applyProtection="0">
      <alignment vertical="center"/>
    </xf>
    <xf numFmtId="0" fontId="15" fillId="4" borderId="21" applyNumberFormat="0" applyAlignment="0" applyProtection="0">
      <alignment vertical="center"/>
    </xf>
    <xf numFmtId="0" fontId="16" fillId="5" borderId="23" applyNumberFormat="0" applyAlignment="0" applyProtection="0">
      <alignment vertical="center"/>
    </xf>
    <xf numFmtId="0" fontId="17" fillId="0" borderId="24" applyNumberFormat="0" applyFill="0" applyAlignment="0" applyProtection="0">
      <alignment vertical="center"/>
    </xf>
    <xf numFmtId="0" fontId="18" fillId="0" borderId="25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>
      <alignment vertical="center"/>
    </xf>
  </cellStyleXfs>
  <cellXfs count="26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49" applyFont="1" applyBorder="1" applyAlignment="1">
      <alignment horizontal="center" vertical="center"/>
    </xf>
    <xf numFmtId="0" fontId="2" fillId="0" borderId="1" xfId="49" applyFont="1" applyFill="1" applyBorder="1" applyAlignment="1">
      <alignment horizontal="center" vertical="center"/>
    </xf>
    <xf numFmtId="0" fontId="3" fillId="0" borderId="1" xfId="49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1"/>
  <sheetViews>
    <sheetView tabSelected="1" workbookViewId="0">
      <selection activeCell="E9" sqref="E9:E11"/>
    </sheetView>
  </sheetViews>
  <sheetFormatPr defaultColWidth="9" defaultRowHeight="15" customHeight="1"/>
  <cols>
    <col min="1" max="1" width="9" customWidth="1"/>
    <col min="2" max="2" width="20" style="1" customWidth="1"/>
    <col min="3" max="3" width="10.875" style="1" customWidth="1"/>
    <col min="4" max="4" width="12.5" style="2" customWidth="1"/>
    <col min="5" max="5" width="12.5" style="3" customWidth="1"/>
    <col min="6" max="6" width="30.125" style="3" customWidth="1"/>
    <col min="7" max="9" width="24" style="3" customWidth="1"/>
    <col min="10" max="10" width="25.5" style="3" customWidth="1"/>
    <col min="11" max="11" width="31.375" style="3" customWidth="1"/>
  </cols>
  <sheetData>
    <row r="1" ht="58" customHeight="1" spans="2:11">
      <c r="B1" s="4" t="s">
        <v>0</v>
      </c>
      <c r="C1" s="5"/>
      <c r="D1" s="6"/>
      <c r="E1" s="5"/>
      <c r="F1" s="5"/>
      <c r="G1" s="5"/>
      <c r="H1" s="5"/>
      <c r="I1" s="5"/>
      <c r="J1" s="5"/>
      <c r="K1" s="5"/>
    </row>
    <row r="2" customFormat="1" ht="35" customHeight="1" spans="1:11">
      <c r="A2" s="7" t="s">
        <v>1</v>
      </c>
      <c r="B2" s="7" t="s">
        <v>2</v>
      </c>
      <c r="C2" s="7" t="s">
        <v>3</v>
      </c>
      <c r="D2" s="8" t="s">
        <v>4</v>
      </c>
      <c r="E2" s="7" t="s">
        <v>5</v>
      </c>
      <c r="F2" s="7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 t="s">
        <v>11</v>
      </c>
    </row>
    <row r="3" customFormat="1" ht="49" customHeight="1" spans="1:11">
      <c r="A3" s="10">
        <v>1</v>
      </c>
      <c r="B3" s="11" t="s">
        <v>12</v>
      </c>
      <c r="C3" s="12">
        <v>1</v>
      </c>
      <c r="D3" s="12" t="s">
        <v>13</v>
      </c>
      <c r="E3" s="12">
        <v>202401011</v>
      </c>
      <c r="F3" s="12" t="s">
        <v>14</v>
      </c>
      <c r="G3" s="13" t="s">
        <v>15</v>
      </c>
      <c r="H3" s="13">
        <v>83</v>
      </c>
      <c r="I3" s="13" t="s">
        <v>15</v>
      </c>
      <c r="J3" s="13">
        <f>H3</f>
        <v>83</v>
      </c>
      <c r="K3" s="23" t="s">
        <v>16</v>
      </c>
    </row>
    <row r="4" customFormat="1" ht="49" customHeight="1" spans="1:11">
      <c r="A4" s="10">
        <v>2</v>
      </c>
      <c r="B4" s="11" t="s">
        <v>17</v>
      </c>
      <c r="C4" s="12">
        <v>1</v>
      </c>
      <c r="D4" s="12" t="s">
        <v>18</v>
      </c>
      <c r="E4" s="12">
        <v>202401012</v>
      </c>
      <c r="F4" s="13" t="s">
        <v>14</v>
      </c>
      <c r="G4" s="13" t="s">
        <v>15</v>
      </c>
      <c r="H4" s="13">
        <v>86.8</v>
      </c>
      <c r="I4" s="13" t="s">
        <v>15</v>
      </c>
      <c r="J4" s="13">
        <f>H4</f>
        <v>86.8</v>
      </c>
      <c r="K4" s="23" t="s">
        <v>16</v>
      </c>
    </row>
    <row r="5" customFormat="1" ht="49" customHeight="1" spans="1:11">
      <c r="A5" s="14">
        <v>3</v>
      </c>
      <c r="B5" s="15"/>
      <c r="C5" s="16">
        <v>2</v>
      </c>
      <c r="D5" s="17" t="s">
        <v>19</v>
      </c>
      <c r="E5" s="17">
        <v>202401013</v>
      </c>
      <c r="F5" s="18" t="s">
        <v>14</v>
      </c>
      <c r="G5" s="18" t="s">
        <v>15</v>
      </c>
      <c r="H5" s="18">
        <v>79.8</v>
      </c>
      <c r="I5" s="18" t="s">
        <v>15</v>
      </c>
      <c r="J5" s="18">
        <f>H5</f>
        <v>79.8</v>
      </c>
      <c r="K5" s="24"/>
    </row>
    <row r="6" ht="49" customHeight="1" spans="1:11">
      <c r="A6" s="10">
        <v>4</v>
      </c>
      <c r="B6" s="11" t="s">
        <v>20</v>
      </c>
      <c r="C6" s="12">
        <v>1</v>
      </c>
      <c r="D6" s="12" t="s">
        <v>21</v>
      </c>
      <c r="E6" s="12">
        <v>202401002</v>
      </c>
      <c r="F6" s="12">
        <v>61.5</v>
      </c>
      <c r="G6" s="13">
        <f t="shared" ref="G6:G11" si="0">F6*0.4</f>
        <v>24.6</v>
      </c>
      <c r="H6" s="13">
        <v>66.4</v>
      </c>
      <c r="I6" s="13">
        <f t="shared" ref="I6:I11" si="1">H6*0.6</f>
        <v>39.84</v>
      </c>
      <c r="J6" s="13">
        <f t="shared" ref="J6:J11" si="2">G6+I6</f>
        <v>64.44</v>
      </c>
      <c r="K6" s="23"/>
    </row>
    <row r="7" ht="49" customHeight="1" spans="1:11">
      <c r="A7" s="14">
        <v>5</v>
      </c>
      <c r="B7" s="15"/>
      <c r="C7" s="16">
        <v>2</v>
      </c>
      <c r="D7" s="17" t="s">
        <v>22</v>
      </c>
      <c r="E7" s="17">
        <v>202401003</v>
      </c>
      <c r="F7" s="17">
        <v>59</v>
      </c>
      <c r="G7" s="18">
        <f t="shared" si="0"/>
        <v>23.6</v>
      </c>
      <c r="H7" s="18">
        <v>81.4</v>
      </c>
      <c r="I7" s="18">
        <f t="shared" si="1"/>
        <v>48.84</v>
      </c>
      <c r="J7" s="18">
        <f t="shared" si="2"/>
        <v>72.44</v>
      </c>
      <c r="K7" s="24"/>
    </row>
    <row r="8" ht="49" customHeight="1" spans="1:11">
      <c r="A8" s="19">
        <v>6</v>
      </c>
      <c r="B8" s="20"/>
      <c r="C8" s="16">
        <v>3</v>
      </c>
      <c r="D8" s="17" t="s">
        <v>23</v>
      </c>
      <c r="E8" s="17">
        <v>202401005</v>
      </c>
      <c r="F8" s="21">
        <v>58</v>
      </c>
      <c r="G8" s="18">
        <f t="shared" si="0"/>
        <v>23.2</v>
      </c>
      <c r="H8" s="18">
        <v>89.8</v>
      </c>
      <c r="I8" s="18">
        <f t="shared" si="1"/>
        <v>53.88</v>
      </c>
      <c r="J8" s="18">
        <f t="shared" si="2"/>
        <v>77.08</v>
      </c>
      <c r="K8" s="24" t="s">
        <v>16</v>
      </c>
    </row>
    <row r="9" customFormat="1" ht="49" customHeight="1" spans="1:11">
      <c r="A9" s="10">
        <v>7</v>
      </c>
      <c r="B9" s="11" t="s">
        <v>24</v>
      </c>
      <c r="C9" s="12">
        <v>1</v>
      </c>
      <c r="D9" s="12" t="s">
        <v>25</v>
      </c>
      <c r="E9" s="12">
        <v>202401007</v>
      </c>
      <c r="F9" s="12">
        <v>79.5</v>
      </c>
      <c r="G9" s="13">
        <f t="shared" si="0"/>
        <v>31.8</v>
      </c>
      <c r="H9" s="12">
        <v>89.2</v>
      </c>
      <c r="I9" s="13">
        <f t="shared" si="1"/>
        <v>53.52</v>
      </c>
      <c r="J9" s="12">
        <f t="shared" si="2"/>
        <v>85.32</v>
      </c>
      <c r="K9" s="23" t="s">
        <v>16</v>
      </c>
    </row>
    <row r="10" customFormat="1" ht="49" customHeight="1" spans="1:11">
      <c r="A10" s="14">
        <v>8</v>
      </c>
      <c r="B10" s="15"/>
      <c r="C10" s="16">
        <v>2</v>
      </c>
      <c r="D10" s="17" t="s">
        <v>26</v>
      </c>
      <c r="E10" s="17">
        <v>202401009</v>
      </c>
      <c r="F10" s="17">
        <v>78</v>
      </c>
      <c r="G10" s="18">
        <f t="shared" si="0"/>
        <v>31.2</v>
      </c>
      <c r="H10" s="17">
        <v>83.2</v>
      </c>
      <c r="I10" s="18">
        <f t="shared" si="1"/>
        <v>49.92</v>
      </c>
      <c r="J10" s="17">
        <f t="shared" si="2"/>
        <v>81.12</v>
      </c>
      <c r="K10" s="24"/>
    </row>
    <row r="11" customFormat="1" ht="49" customHeight="1" spans="1:11">
      <c r="A11" s="19">
        <v>9</v>
      </c>
      <c r="B11" s="20"/>
      <c r="C11" s="20">
        <v>3</v>
      </c>
      <c r="D11" s="21" t="s">
        <v>27</v>
      </c>
      <c r="E11" s="21">
        <v>202401010</v>
      </c>
      <c r="F11" s="21">
        <v>63</v>
      </c>
      <c r="G11" s="22">
        <f t="shared" si="0"/>
        <v>25.2</v>
      </c>
      <c r="H11" s="21">
        <v>84.2</v>
      </c>
      <c r="I11" s="22">
        <f t="shared" si="1"/>
        <v>50.52</v>
      </c>
      <c r="J11" s="21">
        <f t="shared" si="2"/>
        <v>75.72</v>
      </c>
      <c r="K11" s="25"/>
    </row>
  </sheetData>
  <mergeCells count="4">
    <mergeCell ref="B1:K1"/>
    <mergeCell ref="B4:B5"/>
    <mergeCell ref="B6:B8"/>
    <mergeCell ref="B9:B11"/>
  </mergeCells>
  <pageMargins left="0.7" right="0.7" top="0.75" bottom="0.75" header="0.3" footer="0.3"/>
  <pageSetup paperSize="9" scale="49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面试成绩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陶陶</cp:lastModifiedBy>
  <dcterms:created xsi:type="dcterms:W3CDTF">2022-07-07T06:51:00Z</dcterms:created>
  <dcterms:modified xsi:type="dcterms:W3CDTF">2024-04-15T01:19:35Z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DFBB1886955243A3BCFB7037E25AE107</vt:lpwstr>
  </property>
  <property fmtid="{D5CDD505-2E9C-101B-9397-08002B2CF9AE}" pid="3" name="KSOProductBuildVer">
    <vt:lpwstr>2052-12.1.0.16729</vt:lpwstr>
  </property>
</Properties>
</file>