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面试成绩" sheetId="9" r:id="rId1"/>
  </sheets>
  <definedNames>
    <definedName name="_xlnm._FilterDatabase" localSheetId="0" hidden="1">面试成绩!#REF!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<sst xmlns="http://schemas.openxmlformats.org/spreadsheetml/2006/main" count="57" uniqueCount="30">
  <si>
    <t>长兴文旅集团及下属子公司
劳务派遣人员招考面试成绩公示</t>
  </si>
  <si>
    <t>总序</t>
  </si>
  <si>
    <t>岗位</t>
  </si>
  <si>
    <t>分序</t>
  </si>
  <si>
    <t>姓名</t>
  </si>
  <si>
    <t>笔试成绩</t>
  </si>
  <si>
    <t>笔试成绩
折合分（40%）</t>
  </si>
  <si>
    <t>面试成绩</t>
  </si>
  <si>
    <t>面试成绩
折合分（60%）</t>
  </si>
  <si>
    <t>总成绩</t>
  </si>
  <si>
    <t>是否进入体检</t>
  </si>
  <si>
    <t>集团本部-驾驶员
（1人）</t>
  </si>
  <si>
    <t>孙*华</t>
  </si>
  <si>
    <t>报考不足1:6直接进入面试</t>
  </si>
  <si>
    <t>/</t>
  </si>
  <si>
    <t>是</t>
  </si>
  <si>
    <t>刘*</t>
  </si>
  <si>
    <t>卫*毅</t>
  </si>
  <si>
    <t>文体中心-篮球教练
（2人）</t>
  </si>
  <si>
    <t>许*</t>
  </si>
  <si>
    <t>陈*</t>
  </si>
  <si>
    <t>黄*辰</t>
  </si>
  <si>
    <t>姜*超</t>
  </si>
  <si>
    <t>两山合作社-
招商运营专员
（1人）</t>
  </si>
  <si>
    <t>李*</t>
  </si>
  <si>
    <t>徐*</t>
  </si>
  <si>
    <t>吴*敏</t>
  </si>
  <si>
    <t>金*婷</t>
  </si>
  <si>
    <t>姬*飞</t>
  </si>
  <si>
    <t>弃考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</si>
</sst>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indexed="8"/>
      <name val="黑体"/>
      <charset val="134"/>
    </font>
    <font>
      <b/>
      <sz val="12"/>
      <name val="黑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1" applyNumberFormat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5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6"/>
  <sheetViews>
    <sheetView tabSelected="1" zoomScale="85" zoomScaleNormal="85" workbookViewId="0">
      <selection activeCell="G4" sqref="G4"/>
    </sheetView>
  </sheetViews>
  <sheetFormatPr defaultColWidth="9" defaultRowHeight="15" customHeight="1"/>
  <cols>
    <col min="1" max="1" width="9" customWidth="1"/>
    <col min="2" max="2" width="20" style="1" customWidth="1"/>
    <col min="3" max="3" width="10.875" style="1" customWidth="1"/>
    <col min="4" max="4" width="12.5" style="2" customWidth="1"/>
    <col min="5" max="5" width="33.0833333333333" style="3" customWidth="1"/>
    <col min="6" max="6" width="30.125" style="3" customWidth="1"/>
    <col min="7" max="9" width="24" style="3" customWidth="1"/>
    <col min="10" max="10" width="25.5" style="3" customWidth="1"/>
    <col min="11" max="11" width="31.375" style="3" customWidth="1"/>
  </cols>
  <sheetData>
    <row r="1" ht="58" customHeight="1" spans="2:11">
      <c r="B1" s="4" t="s">
        <v>0</v>
      </c>
      <c r="C1" s="5"/>
      <c r="D1" s="6"/>
      <c r="E1" s="5"/>
      <c r="F1" s="5"/>
      <c r="G1" s="5"/>
      <c r="H1" s="5"/>
      <c r="I1" s="5"/>
      <c r="J1" s="5"/>
      <c r="K1" s="5"/>
    </row>
    <row r="2" customFormat="1" ht="35" customHeight="1" spans="1:10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customFormat="1" ht="48" customHeight="1" spans="1:10">
      <c r="A3" s="10">
        <v>1</v>
      </c>
      <c r="B3" s="11" t="s">
        <v>11</v>
      </c>
      <c r="C3" s="12">
        <v>1</v>
      </c>
      <c r="D3" s="13" t="s">
        <v>12</v>
      </c>
      <c r="E3" s="13" t="s">
        <v>13</v>
      </c>
      <c r="F3" s="13" t="s">
        <v>14</v>
      </c>
      <c r="G3" s="13">
        <v>84.2</v>
      </c>
      <c r="H3" s="13" t="s">
        <v>14</v>
      </c>
      <c r="I3" s="13">
        <f>G3</f>
        <v>84.2</v>
      </c>
      <c r="J3" s="13" t="s">
        <v>15</v>
      </c>
    </row>
    <row r="4" customFormat="1" ht="48" customHeight="1" spans="1:10">
      <c r="A4" s="14">
        <v>2</v>
      </c>
      <c r="B4" s="15"/>
      <c r="C4" s="13">
        <v>2</v>
      </c>
      <c r="D4" s="13" t="s">
        <v>16</v>
      </c>
      <c r="E4" s="13" t="s">
        <v>13</v>
      </c>
      <c r="F4" s="13" t="s">
        <v>14</v>
      </c>
      <c r="G4" s="13">
        <v>69.8</v>
      </c>
      <c r="H4" s="13" t="s">
        <v>14</v>
      </c>
      <c r="I4" s="13">
        <v>69.8</v>
      </c>
      <c r="J4" s="13"/>
    </row>
    <row r="5" customFormat="1" ht="48" customHeight="1" spans="1:10">
      <c r="A5" s="16">
        <v>3</v>
      </c>
      <c r="B5" s="15"/>
      <c r="C5" s="17">
        <v>3</v>
      </c>
      <c r="D5" s="18" t="s">
        <v>17</v>
      </c>
      <c r="E5" s="18" t="s">
        <v>13</v>
      </c>
      <c r="F5" s="18" t="s">
        <v>14</v>
      </c>
      <c r="G5" s="18">
        <v>71</v>
      </c>
      <c r="H5" s="13" t="s">
        <v>14</v>
      </c>
      <c r="I5" s="18">
        <v>71</v>
      </c>
      <c r="J5" s="18"/>
    </row>
    <row r="6" customFormat="1" ht="48" customHeight="1" spans="1:10">
      <c r="A6" s="10">
        <v>4</v>
      </c>
      <c r="B6" s="11" t="s">
        <v>18</v>
      </c>
      <c r="C6" s="12">
        <v>1</v>
      </c>
      <c r="D6" s="12" t="s">
        <v>19</v>
      </c>
      <c r="E6" s="12" t="s">
        <v>13</v>
      </c>
      <c r="F6" s="12" t="s">
        <v>14</v>
      </c>
      <c r="G6" s="19">
        <v>81.4</v>
      </c>
      <c r="H6" s="20" t="s">
        <v>14</v>
      </c>
      <c r="I6" s="19">
        <v>81.4</v>
      </c>
      <c r="J6" s="31"/>
    </row>
    <row r="7" customFormat="1" ht="48" customHeight="1" spans="1:10">
      <c r="A7" s="14">
        <v>5</v>
      </c>
      <c r="B7" s="15"/>
      <c r="C7" s="21">
        <v>2</v>
      </c>
      <c r="D7" s="13" t="s">
        <v>20</v>
      </c>
      <c r="E7" s="13" t="s">
        <v>13</v>
      </c>
      <c r="F7" s="13" t="s">
        <v>14</v>
      </c>
      <c r="G7" s="22">
        <v>87.8</v>
      </c>
      <c r="H7" s="23" t="s">
        <v>14</v>
      </c>
      <c r="I7" s="22">
        <v>87.8</v>
      </c>
      <c r="J7" s="32" t="s">
        <v>15</v>
      </c>
    </row>
    <row r="8" customFormat="1" ht="48" customHeight="1" spans="1:10">
      <c r="A8" s="14">
        <v>6</v>
      </c>
      <c r="B8" s="15"/>
      <c r="C8" s="21">
        <v>3</v>
      </c>
      <c r="D8" s="13" t="s">
        <v>21</v>
      </c>
      <c r="E8" s="13" t="s">
        <v>13</v>
      </c>
      <c r="F8" s="13" t="s">
        <v>14</v>
      </c>
      <c r="G8" s="22">
        <v>84.4</v>
      </c>
      <c r="H8" s="23" t="s">
        <v>14</v>
      </c>
      <c r="I8" s="22">
        <v>84.4</v>
      </c>
      <c r="J8" s="32" t="s">
        <v>15</v>
      </c>
    </row>
    <row r="9" customFormat="1" ht="48" customHeight="1" spans="1:10">
      <c r="A9" s="14">
        <v>7</v>
      </c>
      <c r="B9" s="15"/>
      <c r="C9" s="21">
        <v>4</v>
      </c>
      <c r="D9" s="13" t="s">
        <v>20</v>
      </c>
      <c r="E9" s="13" t="s">
        <v>13</v>
      </c>
      <c r="F9" s="13" t="s">
        <v>14</v>
      </c>
      <c r="G9" s="22">
        <v>82.2</v>
      </c>
      <c r="H9" s="23" t="s">
        <v>14</v>
      </c>
      <c r="I9" s="22">
        <v>82.2</v>
      </c>
      <c r="J9" s="33"/>
    </row>
    <row r="10" customFormat="1" ht="48" customHeight="1" spans="1:10">
      <c r="A10" s="24">
        <v>8</v>
      </c>
      <c r="B10" s="25"/>
      <c r="C10" s="26">
        <v>5</v>
      </c>
      <c r="D10" s="27" t="s">
        <v>22</v>
      </c>
      <c r="E10" s="27" t="s">
        <v>13</v>
      </c>
      <c r="F10" s="27" t="s">
        <v>14</v>
      </c>
      <c r="G10" s="28">
        <v>74.6</v>
      </c>
      <c r="H10" s="29" t="s">
        <v>14</v>
      </c>
      <c r="I10" s="28">
        <v>74.6</v>
      </c>
      <c r="J10" s="34"/>
    </row>
    <row r="11" customFormat="1" ht="48" customHeight="1" spans="1:10">
      <c r="A11" s="10">
        <v>9</v>
      </c>
      <c r="B11" s="11" t="s">
        <v>23</v>
      </c>
      <c r="C11" s="12">
        <v>1</v>
      </c>
      <c r="D11" s="12" t="s">
        <v>24</v>
      </c>
      <c r="E11" s="12">
        <v>67</v>
      </c>
      <c r="F11" s="12">
        <f>E11*0.4</f>
        <v>26.8</v>
      </c>
      <c r="G11" s="19">
        <v>74.8</v>
      </c>
      <c r="H11" s="19">
        <f>G11*0.6</f>
        <v>44.88</v>
      </c>
      <c r="I11" s="19">
        <f>F11+H11</f>
        <v>71.68</v>
      </c>
      <c r="J11" s="31"/>
    </row>
    <row r="12" customFormat="1" ht="48" customHeight="1" spans="1:10">
      <c r="A12" s="14">
        <v>10</v>
      </c>
      <c r="B12" s="15"/>
      <c r="C12" s="21">
        <v>2</v>
      </c>
      <c r="D12" s="13" t="s">
        <v>25</v>
      </c>
      <c r="E12" s="13">
        <v>69</v>
      </c>
      <c r="F12" s="13">
        <f>E12*0.4</f>
        <v>27.6</v>
      </c>
      <c r="G12" s="22">
        <v>78</v>
      </c>
      <c r="H12" s="22">
        <f>G12*0.6</f>
        <v>46.8</v>
      </c>
      <c r="I12" s="22">
        <f>F12+H12</f>
        <v>74.4</v>
      </c>
      <c r="J12" s="33"/>
    </row>
    <row r="13" customFormat="1" ht="48" customHeight="1" spans="1:10">
      <c r="A13" s="14">
        <v>11</v>
      </c>
      <c r="B13" s="15"/>
      <c r="C13" s="21">
        <v>3</v>
      </c>
      <c r="D13" s="13" t="s">
        <v>26</v>
      </c>
      <c r="E13" s="13">
        <v>80</v>
      </c>
      <c r="F13" s="13">
        <f>E13*0.4</f>
        <v>32</v>
      </c>
      <c r="G13" s="22">
        <v>88</v>
      </c>
      <c r="H13" s="22">
        <f>G13*0.6</f>
        <v>52.8</v>
      </c>
      <c r="I13" s="22">
        <f>F13+H13</f>
        <v>84.8</v>
      </c>
      <c r="J13" s="32" t="s">
        <v>15</v>
      </c>
    </row>
    <row r="14" customFormat="1" ht="48" customHeight="1" spans="1:10">
      <c r="A14" s="14">
        <v>12</v>
      </c>
      <c r="B14" s="15"/>
      <c r="C14" s="21">
        <v>4</v>
      </c>
      <c r="D14" s="13" t="s">
        <v>27</v>
      </c>
      <c r="E14" s="13">
        <v>60</v>
      </c>
      <c r="F14" s="13">
        <f>E14*0.4</f>
        <v>24</v>
      </c>
      <c r="G14" s="22">
        <v>82.6</v>
      </c>
      <c r="H14" s="22">
        <f>G14*0.6</f>
        <v>49.56</v>
      </c>
      <c r="I14" s="22">
        <f>F14+H14</f>
        <v>73.56</v>
      </c>
      <c r="J14" s="33"/>
    </row>
    <row r="15" customFormat="1" ht="48" customHeight="1" spans="1:10">
      <c r="A15" s="14">
        <v>13</v>
      </c>
      <c r="B15" s="15"/>
      <c r="C15" s="13">
        <v>5</v>
      </c>
      <c r="D15" s="13" t="s">
        <v>28</v>
      </c>
      <c r="E15" s="13">
        <v>58</v>
      </c>
      <c r="F15" s="13">
        <f>E15*0.4</f>
        <v>23.2</v>
      </c>
      <c r="G15" s="23" t="s">
        <v>29</v>
      </c>
      <c r="H15" s="22"/>
      <c r="I15" s="22"/>
      <c r="J15" s="33"/>
    </row>
    <row r="16" customFormat="1" ht="48" customHeight="1" spans="1:10">
      <c r="A16" s="24">
        <v>14</v>
      </c>
      <c r="B16" s="25"/>
      <c r="C16" s="25">
        <v>6</v>
      </c>
      <c r="D16" s="27" t="s">
        <v>20</v>
      </c>
      <c r="E16" s="25">
        <v>75</v>
      </c>
      <c r="F16" s="25">
        <f>E16*0.4</f>
        <v>30</v>
      </c>
      <c r="G16" s="30">
        <v>71.8</v>
      </c>
      <c r="H16" s="30">
        <f>G16*0.6</f>
        <v>43.08</v>
      </c>
      <c r="I16" s="30">
        <f>F16+H16</f>
        <v>73.08</v>
      </c>
      <c r="J16" s="35"/>
    </row>
  </sheetData>
  <mergeCells count="4">
    <mergeCell ref="B1:K1"/>
    <mergeCell ref="B3:B5"/>
    <mergeCell ref="B6:B10"/>
    <mergeCell ref="B11:B16"/>
  </mergeCells>
  <pageMargins left="0.7" right="0.7" top="0.75" bottom="0.75" header="0.3" footer="0.3"/>
  <pageSetup paperSize="9" scale="4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陶陶</cp:lastModifiedBy>
  <dcterms:created xsi:type="dcterms:W3CDTF">2022-07-07T06:51:00Z</dcterms:created>
  <dcterms:modified xsi:type="dcterms:W3CDTF">2024-07-01T01:44:33Z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DFBB1886955243A3BCFB7037E25AE107</vt:lpwstr>
  </property>
  <property fmtid="{D5CDD505-2E9C-101B-9397-08002B2CF9AE}" pid="3" name="KSOProductBuildVer">
    <vt:lpwstr>2052-12.1.0.16929</vt:lpwstr>
  </property>
</Properties>
</file>