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<sst xmlns="http://schemas.openxmlformats.org/spreadsheetml/2006/main" count="42" uniqueCount="26">
  <si>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2025年长兴城投集团下属子公司公开招聘工作人员入围面试人员名单</t>
  </si>
  <si>
    <t>序号</t>
  </si>
  <si>
    <t>报考岗位</t>
  </si>
  <si>
    <t>姓名</t>
  </si>
  <si>
    <t>笔试得分</t>
  </si>
  <si>
    <t>面试得分</t>
  </si>
  <si>
    <r>
      <rPr>
        <b/>
        <sz val="16"/>
        <color theme="1"/>
        <rFont val="宋体"/>
        <charset val="134"/>
      </rPr>
      <t>最终得分</t>
    </r>
  </si>
  <si>
    <t>排名</t>
  </si>
  <si>
    <t>备注</t>
  </si>
  <si>
    <t>浙江丽恒城市运营管理有限公司商业经营负责人</t>
  </si>
  <si>
    <t>林*</t>
  </si>
  <si>
    <t>胡*莹</t>
  </si>
  <si>
    <t>周*浩</t>
  </si>
  <si>
    <t>吴*英</t>
  </si>
  <si>
    <t>谢*君</t>
  </si>
  <si>
    <t>沈*宇</t>
  </si>
  <si>
    <t>长兴清泉水务集团有限公司生产技术员（主管）</t>
  </si>
  <si>
    <t>廖*珊</t>
  </si>
  <si>
    <t>/</t>
  </si>
  <si>
    <t>乔*杰</t>
  </si>
  <si>
    <t>陈*辉</t>
  </si>
  <si>
    <t>姚*</t>
  </si>
  <si>
    <t>缺考</t>
  </si>
  <si>
    <t>长兴人才发展集团有限公司人才项目投资服务中心主任</t>
  </si>
  <si>
    <t>臧*芬</t>
  </si>
  <si>
    <t>蒋*晨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</si>
</sst>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A15" sqref="$A15:$XFD16"/>
    </sheetView>
  </sheetViews>
  <sheetFormatPr defaultColWidth="9" defaultRowHeight="13.5" outlineLevelCol="7"/>
  <cols>
    <col min="1" max="1" width="9.375" customWidth="1"/>
    <col min="2" max="2" width="54.375" customWidth="1"/>
    <col min="3" max="3" width="14" customWidth="1"/>
    <col min="4" max="4" width="15.125" customWidth="1"/>
    <col min="5" max="6" width="15.125" style="2" customWidth="1"/>
    <col min="7" max="7" width="11.875" style="2" customWidth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</row>
    <row r="3" ht="36" customHeight="1" spans="1:8">
      <c r="A3" s="7">
        <f>ROW()-2</f>
        <v>1</v>
      </c>
      <c r="B3" s="8" t="s">
        <v>9</v>
      </c>
      <c r="C3" s="9" t="s">
        <v>10</v>
      </c>
      <c r="D3" s="9">
        <v>71</v>
      </c>
      <c r="E3" s="10">
        <v>81.8</v>
      </c>
      <c r="F3" s="10">
        <f t="shared" ref="F3:F8" si="0">D3*0.3+E3*0.7</f>
        <v>78.56</v>
      </c>
      <c r="G3" s="10">
        <v>2</v>
      </c>
      <c r="H3" s="11"/>
    </row>
    <row r="4" ht="36" customHeight="1" spans="1:8">
      <c r="A4" s="12">
        <f t="shared" ref="A4:A16" si="1">ROW()-2</f>
        <v>2</v>
      </c>
      <c r="B4" s="13" t="s">
        <v>9</v>
      </c>
      <c r="C4" s="14" t="s">
        <v>11</v>
      </c>
      <c r="D4" s="14">
        <v>65</v>
      </c>
      <c r="E4" s="15">
        <v>79.2</v>
      </c>
      <c r="F4" s="15">
        <f t="shared" si="0"/>
        <v>74.94</v>
      </c>
      <c r="G4" s="15">
        <v>3</v>
      </c>
      <c r="H4" s="16"/>
    </row>
    <row r="5" ht="36" customHeight="1" spans="1:8">
      <c r="A5" s="12">
        <f t="shared" si="1"/>
        <v>3</v>
      </c>
      <c r="B5" s="13" t="s">
        <v>9</v>
      </c>
      <c r="C5" s="14" t="s">
        <v>12</v>
      </c>
      <c r="D5" s="14">
        <v>61</v>
      </c>
      <c r="E5" s="15">
        <v>90.8</v>
      </c>
      <c r="F5" s="15">
        <f t="shared" si="0"/>
        <v>81.86</v>
      </c>
      <c r="G5" s="15">
        <v>1</v>
      </c>
      <c r="H5" s="16"/>
    </row>
    <row r="6" ht="36" customHeight="1" spans="1:8">
      <c r="A6" s="12">
        <f t="shared" si="1"/>
        <v>4</v>
      </c>
      <c r="B6" s="13" t="s">
        <v>9</v>
      </c>
      <c r="C6" s="14" t="s">
        <v>13</v>
      </c>
      <c r="D6" s="14">
        <v>58</v>
      </c>
      <c r="E6" s="15">
        <v>81.2</v>
      </c>
      <c r="F6" s="15">
        <f t="shared" si="0"/>
        <v>74.24</v>
      </c>
      <c r="G6" s="15">
        <v>4</v>
      </c>
      <c r="H6" s="16"/>
    </row>
    <row r="7" ht="36" customHeight="1" spans="1:8">
      <c r="A7" s="12">
        <f t="shared" si="1"/>
        <v>5</v>
      </c>
      <c r="B7" s="13" t="s">
        <v>9</v>
      </c>
      <c r="C7" s="14" t="s">
        <v>14</v>
      </c>
      <c r="D7" s="14">
        <v>55</v>
      </c>
      <c r="E7" s="15">
        <v>70</v>
      </c>
      <c r="F7" s="15">
        <f t="shared" si="0"/>
        <v>65.5</v>
      </c>
      <c r="G7" s="15">
        <v>5</v>
      </c>
      <c r="H7" s="16"/>
    </row>
    <row r="8" ht="36" customHeight="1" spans="1:8">
      <c r="A8" s="17">
        <f t="shared" si="1"/>
        <v>6</v>
      </c>
      <c r="B8" s="18" t="s">
        <v>9</v>
      </c>
      <c r="C8" s="19" t="s">
        <v>15</v>
      </c>
      <c r="D8" s="19">
        <v>53</v>
      </c>
      <c r="E8" s="20">
        <v>57</v>
      </c>
      <c r="F8" s="20">
        <f t="shared" si="0"/>
        <v>55.8</v>
      </c>
      <c r="G8" s="20">
        <v>6</v>
      </c>
      <c r="H8" s="21"/>
    </row>
    <row r="9" ht="36" customHeight="1" spans="1:8">
      <c r="A9" s="7">
        <f t="shared" si="1"/>
        <v>7</v>
      </c>
      <c r="B9" s="8" t="s">
        <v>16</v>
      </c>
      <c r="C9" s="9" t="s">
        <v>17</v>
      </c>
      <c r="D9" s="22" t="s">
        <v>18</v>
      </c>
      <c r="E9" s="10">
        <v>85.6</v>
      </c>
      <c r="F9" s="10">
        <f>E9</f>
        <v>85.6</v>
      </c>
      <c r="G9" s="10">
        <v>1</v>
      </c>
      <c r="H9" s="11"/>
    </row>
    <row r="10" ht="36" customHeight="1" spans="1:8">
      <c r="A10" s="12">
        <f t="shared" si="1"/>
        <v>8</v>
      </c>
      <c r="B10" s="13" t="s">
        <v>16</v>
      </c>
      <c r="C10" s="14" t="s">
        <v>19</v>
      </c>
      <c r="D10" s="23" t="s">
        <v>18</v>
      </c>
      <c r="E10" s="15">
        <v>73.6</v>
      </c>
      <c r="F10" s="24">
        <f>E10</f>
        <v>73.6</v>
      </c>
      <c r="G10" s="15">
        <v>3</v>
      </c>
      <c r="H10" s="16"/>
    </row>
    <row r="11" ht="36" customHeight="1" spans="1:8">
      <c r="A11" s="12">
        <f t="shared" si="1"/>
        <v>9</v>
      </c>
      <c r="B11" s="13" t="s">
        <v>16</v>
      </c>
      <c r="C11" s="14" t="s">
        <v>20</v>
      </c>
      <c r="D11" s="23" t="s">
        <v>18</v>
      </c>
      <c r="E11" s="15">
        <v>81</v>
      </c>
      <c r="F11" s="24">
        <f>E11</f>
        <v>81</v>
      </c>
      <c r="G11" s="15">
        <v>2</v>
      </c>
      <c r="H11" s="16"/>
    </row>
    <row r="12" ht="36" customHeight="1" spans="1:8">
      <c r="A12" s="17">
        <f t="shared" si="1"/>
        <v>10</v>
      </c>
      <c r="B12" s="18" t="s">
        <v>16</v>
      </c>
      <c r="C12" s="19" t="s">
        <v>21</v>
      </c>
      <c r="D12" s="25" t="s">
        <v>18</v>
      </c>
      <c r="E12" s="20" t="s">
        <v>18</v>
      </c>
      <c r="F12" s="26" t="s">
        <v>18</v>
      </c>
      <c r="G12" s="20" t="s">
        <v>22</v>
      </c>
      <c r="H12" s="21"/>
    </row>
    <row r="13" ht="36" customHeight="1" spans="1:8">
      <c r="A13" s="7">
        <f t="shared" si="1"/>
        <v>11</v>
      </c>
      <c r="B13" s="27" t="s">
        <v>23</v>
      </c>
      <c r="C13" s="9" t="s">
        <v>24</v>
      </c>
      <c r="D13" s="22" t="s">
        <v>18</v>
      </c>
      <c r="E13" s="10">
        <v>88.6</v>
      </c>
      <c r="F13" s="10">
        <f>E13</f>
        <v>88.6</v>
      </c>
      <c r="G13" s="10">
        <v>1</v>
      </c>
      <c r="H13" s="11"/>
    </row>
    <row r="14" ht="36" customHeight="1" spans="1:8">
      <c r="A14" s="17">
        <f t="shared" si="1"/>
        <v>12</v>
      </c>
      <c r="B14" s="28" t="s">
        <v>23</v>
      </c>
      <c r="C14" s="19" t="s">
        <v>25</v>
      </c>
      <c r="D14" s="25" t="s">
        <v>18</v>
      </c>
      <c r="E14" s="20">
        <v>83</v>
      </c>
      <c r="F14" s="26">
        <f>E14</f>
        <v>83</v>
      </c>
      <c r="G14" s="20">
        <v>2</v>
      </c>
      <c r="H14" s="21"/>
    </row>
  </sheetData>
  <mergeCells count="1">
    <mergeCell ref="A1:H1"/>
  </mergeCells>
  <pageMargins left="0.7" right="0.7" top="0.75" bottom="0.75" header="0.3" footer="0.3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2025-04-24T06:54:00Z</dcterms:created>
  <dcterms:modified xsi:type="dcterms:W3CDTF">2025-04-27T06:34:11Z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C77709C84DBF4B0781BC4519BC93FC2E_13</vt:lpwstr>
  </property>
</Properties>
</file>